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'Лист1'!$7:$11</definedName>
    <definedName name="_xlnm.Print_Area" localSheetId="0">'Лист1'!$A$1:$M$44</definedName>
  </definedNames>
  <calcPr fullCalcOnLoad="1"/>
</workbook>
</file>

<file path=xl/sharedStrings.xml><?xml version="1.0" encoding="utf-8"?>
<sst xmlns="http://schemas.openxmlformats.org/spreadsheetml/2006/main" count="80" uniqueCount="68">
  <si>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</si>
  <si>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</si>
  <si>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</si>
  <si>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</si>
  <si>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</si>
  <si>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</si>
  <si>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</si>
  <si>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</si>
  <si>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</si>
  <si>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</si>
  <si>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</si>
  <si>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110201</t>
  </si>
  <si>
    <t>Видатки загального фонду</t>
  </si>
  <si>
    <t>Видатки спеціального фонду</t>
  </si>
  <si>
    <t>споживання</t>
  </si>
  <si>
    <t>розвитку</t>
  </si>
  <si>
    <t>090000</t>
  </si>
  <si>
    <t>070000</t>
  </si>
  <si>
    <t>070201</t>
  </si>
  <si>
    <t xml:space="preserve">Загальноосвітні школи </t>
  </si>
  <si>
    <t>до рішення районної ради</t>
  </si>
  <si>
    <t xml:space="preserve"> </t>
  </si>
  <si>
    <t>у тому числі видатки за рахунок цільових субвенцій з державного бюджету</t>
  </si>
  <si>
    <t>Разом видатків</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</si>
  <si>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</si>
  <si>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</si>
  <si>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</si>
  <si>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</si>
  <si>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</si>
  <si>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</si>
  <si>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</si>
  <si>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</si>
  <si>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</si>
  <si>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</si>
  <si>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Зміни до видатків районного бюджету на 2011 рік за тимчасовою класифікацією видатків та кредитування місцевих бюджетів</t>
  </si>
  <si>
    <t>110202</t>
  </si>
  <si>
    <t>Музеї і виставки</t>
  </si>
  <si>
    <t>110205</t>
  </si>
  <si>
    <t>Школи естетичного виховання дітей</t>
  </si>
  <si>
    <t>070401</t>
  </si>
  <si>
    <t>Позашкільні заклади освіти, заходи із позашкільної роботи з  дітьми</t>
  </si>
  <si>
    <t>090412</t>
  </si>
  <si>
    <t>Інші видатки на соціальний захист населення</t>
  </si>
  <si>
    <t>091204</t>
  </si>
  <si>
    <t>Територіальні центри соціального обслуговування (надання соціальних послуг)</t>
  </si>
  <si>
    <t>070807</t>
  </si>
  <si>
    <t>Інші освітні програми</t>
  </si>
  <si>
    <t>Додаток 1</t>
  </si>
  <si>
    <t>від             2011 року №</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</si>
  <si>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</si>
  <si>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</si>
  <si>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</si>
  <si>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</si>
  <si>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</si>
  <si>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</si>
  <si>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</si>
  <si>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</si>
  <si>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</si>
  <si>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</si>
  <si>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090305</t>
  </si>
  <si>
    <t>Допомога на дітей, над якими встановлено опіку чи піклування - за рахунок субвенції з державного бюджету</t>
  </si>
  <si>
    <t>090308</t>
  </si>
  <si>
    <t>Допомога при усиновленні дитини - за рахунок субвенції з державного бюджету</t>
  </si>
  <si>
    <t>091300</t>
  </si>
  <si>
    <t>Державна соціальна допомога інвалідам з дитинства та дітям-інвалідам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</si>
  <si>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</si>
  <si>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</si>
  <si>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Транспорт, дорожнє господарство, зв'язок,телекомунікації та інформатика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</si>
</sst>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4">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4"/>
      <name val="Times New Roman Cyr"/>
      <family val="0"/>
    </font>
    <font>
      <sz val="14"/>
      <name val="Times New Roman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4" fillId="3" borderId="1" applyNumberFormat="0" applyAlignment="0" applyProtection="0"/>
    <xf numFmtId="0" fontId="25" fillId="2" borderId="2" applyNumberFormat="0" applyAlignment="0" applyProtection="0"/>
    <xf numFmtId="0" fontId="26"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1" fillId="0" borderId="6" applyNumberFormat="0" applyFill="0" applyAlignment="0" applyProtection="0"/>
    <xf numFmtId="0" fontId="28" fillId="15" borderId="7" applyNumberFormat="0" applyAlignment="0" applyProtection="0"/>
    <xf numFmtId="0" fontId="17" fillId="0" borderId="0" applyNumberFormat="0" applyFill="0" applyBorder="0" applyAlignment="0" applyProtection="0"/>
    <xf numFmtId="0" fontId="23" fillId="8" borderId="0" applyNumberFormat="0" applyBorder="0" applyAlignment="0" applyProtection="0"/>
    <xf numFmtId="0" fontId="6" fillId="0" borderId="0" applyNumberFormat="0" applyFill="0" applyBorder="0" applyAlignment="0" applyProtection="0"/>
    <xf numFmtId="0" fontId="22" fillId="16"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17" borderId="0" applyNumberFormat="0" applyBorder="0" applyAlignment="0" applyProtection="0"/>
  </cellStyleXfs>
  <cellXfs count="85">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8" fillId="0" borderId="0" xfId="0" applyNumberFormat="1" applyFont="1" applyAlignment="1">
      <alignment horizontal="right" wrapText="1"/>
    </xf>
    <xf numFmtId="0" fontId="8" fillId="0" borderId="0" xfId="0" applyFont="1" applyAlignment="1">
      <alignment/>
    </xf>
    <xf numFmtId="0" fontId="9"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2" fontId="8" fillId="0" borderId="0" xfId="0" applyNumberFormat="1" applyFont="1" applyAlignment="1">
      <alignment/>
    </xf>
    <xf numFmtId="0" fontId="9" fillId="0" borderId="0" xfId="0" applyFont="1" applyAlignment="1">
      <alignment horizontal="left" wrapText="1"/>
    </xf>
    <xf numFmtId="0" fontId="8" fillId="0" borderId="0" xfId="0" applyFont="1" applyAlignment="1">
      <alignment horizontal="right" vertical="center" wrapText="1"/>
    </xf>
    <xf numFmtId="2" fontId="8" fillId="0" borderId="0" xfId="0" applyNumberFormat="1" applyFont="1" applyAlignment="1">
      <alignment/>
    </xf>
    <xf numFmtId="2" fontId="9" fillId="0" borderId="0" xfId="0" applyNumberFormat="1" applyFont="1" applyAlignment="1">
      <alignment/>
    </xf>
    <xf numFmtId="0" fontId="9" fillId="0" borderId="0" xfId="0" applyFont="1" applyAlignment="1">
      <alignment horizontal="left" vertical="top" wrapText="1"/>
    </xf>
    <xf numFmtId="0" fontId="8" fillId="0" borderId="0" xfId="0" applyFont="1" applyAlignment="1">
      <alignment horizontal="left" vertical="top" wrapText="1"/>
    </xf>
    <xf numFmtId="0" fontId="10" fillId="0" borderId="0" xfId="0" applyFont="1" applyAlignment="1">
      <alignment/>
    </xf>
    <xf numFmtId="174" fontId="8" fillId="0" borderId="0" xfId="0" applyNumberFormat="1" applyFont="1" applyAlignment="1">
      <alignment/>
    </xf>
    <xf numFmtId="174" fontId="8"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2" fillId="0" borderId="0" xfId="0" applyFont="1" applyAlignment="1">
      <alignment horizontal="left" vertical="center" wrapText="1"/>
    </xf>
    <xf numFmtId="174" fontId="8" fillId="0" borderId="0" xfId="0" applyNumberFormat="1" applyFont="1" applyAlignment="1">
      <alignment vertical="justify"/>
    </xf>
    <xf numFmtId="0" fontId="8" fillId="0" borderId="0" xfId="0" applyFont="1" applyFill="1" applyBorder="1" applyAlignment="1">
      <alignment/>
    </xf>
    <xf numFmtId="174" fontId="9" fillId="0" borderId="0" xfId="0" applyNumberFormat="1" applyFont="1" applyAlignment="1">
      <alignment vertical="justify"/>
    </xf>
    <xf numFmtId="2" fontId="8" fillId="0" borderId="0" xfId="0" applyNumberFormat="1" applyFont="1" applyAlignment="1">
      <alignment vertical="justify"/>
    </xf>
    <xf numFmtId="2" fontId="9" fillId="0" borderId="0" xfId="0" applyNumberFormat="1" applyFont="1" applyAlignment="1">
      <alignment vertical="justify"/>
    </xf>
    <xf numFmtId="0" fontId="14" fillId="0" borderId="0" xfId="0" applyFont="1" applyAlignment="1" applyProtection="1">
      <alignment horizontal="left"/>
      <protection locked="0"/>
    </xf>
    <xf numFmtId="49" fontId="2" fillId="0" borderId="14" xfId="0" applyNumberFormat="1" applyFont="1" applyBorder="1" applyAlignment="1">
      <alignment horizontal="center" vertical="center" wrapText="1"/>
    </xf>
    <xf numFmtId="49" fontId="8" fillId="0" borderId="0" xfId="0" applyNumberFormat="1" applyFont="1" applyAlignment="1">
      <alignment horizontal="center" wrapText="1"/>
    </xf>
    <xf numFmtId="49" fontId="8" fillId="0" borderId="0" xfId="0" applyNumberFormat="1" applyFont="1" applyAlignment="1">
      <alignment horizontal="center" vertical="top" wrapText="1"/>
    </xf>
    <xf numFmtId="49" fontId="14" fillId="0" borderId="0" xfId="0" applyNumberFormat="1" applyFont="1" applyAlignment="1">
      <alignment horizontal="center"/>
    </xf>
    <xf numFmtId="49" fontId="9" fillId="0" borderId="0" xfId="0" applyNumberFormat="1" applyFont="1" applyAlignment="1">
      <alignment horizontal="center" wrapText="1"/>
    </xf>
    <xf numFmtId="49" fontId="8" fillId="0" borderId="14" xfId="0" applyNumberFormat="1" applyFont="1" applyBorder="1" applyAlignment="1">
      <alignment horizontal="center" vertical="center" wrapText="1"/>
    </xf>
    <xf numFmtId="0" fontId="13" fillId="0" borderId="0" xfId="0" applyFont="1" applyAlignment="1">
      <alignment/>
    </xf>
    <xf numFmtId="182" fontId="8"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49" fontId="12" fillId="0" borderId="0" xfId="0" applyNumberFormat="1" applyFont="1" applyAlignment="1">
      <alignment horizontal="center" wrapText="1"/>
    </xf>
    <xf numFmtId="49" fontId="15" fillId="0" borderId="0" xfId="0" applyNumberFormat="1" applyFont="1" applyAlignment="1">
      <alignment horizontal="center"/>
    </xf>
    <xf numFmtId="0" fontId="15" fillId="0" borderId="0" xfId="0" applyFont="1" applyAlignment="1" applyProtection="1">
      <alignment horizontal="left" wrapText="1"/>
      <protection locked="0"/>
    </xf>
    <xf numFmtId="49" fontId="16" fillId="0" borderId="0" xfId="0" applyNumberFormat="1" applyFont="1" applyAlignment="1">
      <alignment horizontal="center" vertical="top"/>
    </xf>
    <xf numFmtId="174" fontId="8" fillId="0" borderId="0" xfId="0" applyNumberFormat="1" applyFont="1" applyAlignment="1">
      <alignment horizontal="right" vertical="top"/>
    </xf>
    <xf numFmtId="174" fontId="9" fillId="0" borderId="0" xfId="0" applyNumberFormat="1" applyFont="1" applyAlignment="1">
      <alignment horizontal="right" vertical="top"/>
    </xf>
    <xf numFmtId="174" fontId="8" fillId="0" borderId="0" xfId="0" applyNumberFormat="1" applyFont="1" applyAlignment="1">
      <alignment horizontal="right" vertical="justify"/>
    </xf>
    <xf numFmtId="174" fontId="8" fillId="0" borderId="0" xfId="0" applyNumberFormat="1" applyFont="1" applyAlignment="1">
      <alignment horizontal="right"/>
    </xf>
    <xf numFmtId="0" fontId="14" fillId="0" borderId="0" xfId="0" applyFont="1" applyAlignment="1" applyProtection="1">
      <alignment horizontal="left" vertical="justify" wrapText="1"/>
      <protection locked="0"/>
    </xf>
    <xf numFmtId="174" fontId="8" fillId="0" borderId="0" xfId="0" applyNumberFormat="1" applyFont="1" applyAlignment="1">
      <alignment vertical="top"/>
    </xf>
    <xf numFmtId="49" fontId="14" fillId="0" borderId="0" xfId="0" applyNumberFormat="1" applyFont="1" applyAlignment="1">
      <alignment horizontal="center" vertical="top"/>
    </xf>
    <xf numFmtId="49" fontId="13" fillId="0" borderId="0" xfId="0" applyNumberFormat="1" applyFont="1" applyAlignment="1">
      <alignment horizontal="center" vertical="top" wrapText="1"/>
    </xf>
    <xf numFmtId="182" fontId="8" fillId="0" borderId="0" xfId="0" applyNumberFormat="1" applyFont="1" applyAlignment="1">
      <alignment vertical="top"/>
    </xf>
    <xf numFmtId="173" fontId="8" fillId="0" borderId="0" xfId="0" applyNumberFormat="1" applyFont="1" applyAlignment="1" applyProtection="1">
      <alignment horizontal="right" vertical="justify"/>
      <protection locked="0"/>
    </xf>
    <xf numFmtId="0" fontId="12" fillId="0" borderId="0" xfId="0" applyFont="1" applyAlignment="1">
      <alignment vertical="justify" wrapText="1"/>
    </xf>
    <xf numFmtId="182" fontId="9" fillId="0" borderId="0" xfId="0" applyNumberFormat="1" applyFont="1" applyAlignment="1">
      <alignment horizontal="right" vertical="top"/>
    </xf>
    <xf numFmtId="182" fontId="8" fillId="0" borderId="0" xfId="0" applyNumberFormat="1" applyFont="1" applyAlignment="1">
      <alignment horizontal="right" vertical="top"/>
    </xf>
    <xf numFmtId="0" fontId="13"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0" fontId="9"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xf numFmtId="0" fontId="8" fillId="0" borderId="0" xfId="0" applyFont="1" applyAlignment="1">
      <alignment horizontal="left" vertical="justify" wrapText="1"/>
    </xf>
    <xf numFmtId="173" fontId="9" fillId="0" borderId="0" xfId="0" applyNumberFormat="1" applyFont="1" applyAlignment="1" applyProtection="1">
      <alignment horizontal="center" vertical="justify"/>
      <protection locked="0"/>
    </xf>
    <xf numFmtId="0" fontId="12" fillId="0" borderId="0" xfId="0" applyFont="1" applyAlignment="1" applyProtection="1">
      <alignment horizontal="left" vertical="justify"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847"/>
  <sheetViews>
    <sheetView tabSelected="1" zoomScale="75" zoomScaleNormal="75" zoomScaleSheetLayoutView="75" zoomScalePageLayoutView="0" workbookViewId="0" topLeftCell="A1">
      <pane ySplit="4065" topLeftCell="BM1" activePane="bottomLeft" state="split"/>
      <selection pane="topLeft" activeCell="I4" sqref="I4"/>
      <selection pane="bottomLeft" activeCell="F41" sqref="F41"/>
    </sheetView>
  </sheetViews>
  <sheetFormatPr defaultColWidth="9.00390625" defaultRowHeight="12.75"/>
  <cols>
    <col min="1" max="1" width="19.125" style="1" customWidth="1"/>
    <col min="2" max="2" width="64.125" style="1" customWidth="1"/>
    <col min="3" max="3" width="15.875" style="1" customWidth="1"/>
    <col min="4" max="4" width="13.25390625" style="1" customWidth="1"/>
    <col min="5" max="5" width="12.1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2" ht="12.75">
      <c r="I2" s="1" t="s">
        <v>47</v>
      </c>
    </row>
    <row r="3" ht="12.75">
      <c r="I3" s="1" t="s">
        <v>20</v>
      </c>
    </row>
    <row r="4" ht="12.75">
      <c r="I4" s="1" t="s">
        <v>48</v>
      </c>
    </row>
    <row r="5" spans="1:13" ht="15.75">
      <c r="A5" s="76" t="s">
        <v>34</v>
      </c>
      <c r="B5" s="76"/>
      <c r="C5" s="76"/>
      <c r="D5" s="76"/>
      <c r="E5" s="76"/>
      <c r="F5" s="76"/>
      <c r="G5" s="76"/>
      <c r="H5" s="76"/>
      <c r="I5" s="76"/>
      <c r="J5" s="76"/>
      <c r="K5" s="76"/>
      <c r="L5" s="76"/>
      <c r="M5" s="76"/>
    </row>
    <row r="6" ht="13.5" thickBot="1">
      <c r="M6" s="1" t="s">
        <v>4</v>
      </c>
    </row>
    <row r="7" spans="1:13" ht="32.25" customHeight="1">
      <c r="A7" s="31" t="s">
        <v>24</v>
      </c>
      <c r="B7" s="36" t="s">
        <v>26</v>
      </c>
      <c r="C7" s="61" t="s">
        <v>12</v>
      </c>
      <c r="D7" s="81"/>
      <c r="E7" s="81"/>
      <c r="F7" s="61" t="s">
        <v>13</v>
      </c>
      <c r="G7" s="62"/>
      <c r="H7" s="62"/>
      <c r="I7" s="62"/>
      <c r="J7" s="62"/>
      <c r="K7" s="62"/>
      <c r="L7" s="63"/>
      <c r="M7" s="79" t="s">
        <v>33</v>
      </c>
    </row>
    <row r="8" spans="1:13" ht="12.75" customHeight="1">
      <c r="A8" s="70" t="s">
        <v>25</v>
      </c>
      <c r="B8" s="73" t="s">
        <v>27</v>
      </c>
      <c r="C8" s="58" t="s">
        <v>0</v>
      </c>
      <c r="D8" s="78" t="s">
        <v>1</v>
      </c>
      <c r="E8" s="78"/>
      <c r="F8" s="77" t="s">
        <v>0</v>
      </c>
      <c r="G8" s="78" t="s">
        <v>14</v>
      </c>
      <c r="H8" s="78" t="s">
        <v>1</v>
      </c>
      <c r="I8" s="78"/>
      <c r="J8" s="78" t="s">
        <v>15</v>
      </c>
      <c r="K8" s="64" t="s">
        <v>30</v>
      </c>
      <c r="L8" s="65"/>
      <c r="M8" s="80"/>
    </row>
    <row r="9" spans="1:13" ht="12.75" customHeight="1">
      <c r="A9" s="71"/>
      <c r="B9" s="74"/>
      <c r="C9" s="59"/>
      <c r="D9" s="68" t="s">
        <v>2</v>
      </c>
      <c r="E9" s="68" t="s">
        <v>3</v>
      </c>
      <c r="F9" s="77"/>
      <c r="G9" s="78"/>
      <c r="H9" s="68" t="s">
        <v>2</v>
      </c>
      <c r="I9" s="68" t="s">
        <v>3</v>
      </c>
      <c r="J9" s="78"/>
      <c r="K9" s="66" t="s">
        <v>31</v>
      </c>
      <c r="L9" s="39" t="s">
        <v>30</v>
      </c>
      <c r="M9" s="80"/>
    </row>
    <row r="10" spans="1:13" ht="137.25" customHeight="1">
      <c r="A10" s="72"/>
      <c r="B10" s="75"/>
      <c r="C10" s="60"/>
      <c r="D10" s="69"/>
      <c r="E10" s="69"/>
      <c r="F10" s="77"/>
      <c r="G10" s="78"/>
      <c r="H10" s="69"/>
      <c r="I10" s="69"/>
      <c r="J10" s="78"/>
      <c r="K10" s="67"/>
      <c r="L10" s="39" t="s">
        <v>32</v>
      </c>
      <c r="M10" s="80"/>
    </row>
    <row r="11" spans="1:13" ht="17.25" customHeight="1" thickBot="1">
      <c r="A11" s="3">
        <v>1</v>
      </c>
      <c r="B11" s="4">
        <v>2</v>
      </c>
      <c r="C11" s="2">
        <v>3</v>
      </c>
      <c r="D11" s="2">
        <v>4</v>
      </c>
      <c r="E11" s="2">
        <v>5</v>
      </c>
      <c r="F11" s="4">
        <v>6</v>
      </c>
      <c r="G11" s="4">
        <v>7</v>
      </c>
      <c r="H11" s="4">
        <v>8</v>
      </c>
      <c r="I11" s="4">
        <v>9</v>
      </c>
      <c r="J11" s="4">
        <v>10</v>
      </c>
      <c r="K11" s="23">
        <v>11</v>
      </c>
      <c r="L11" s="23">
        <v>12</v>
      </c>
      <c r="M11" s="5">
        <v>13</v>
      </c>
    </row>
    <row r="12" spans="1:13" ht="18.75">
      <c r="A12" s="40" t="s">
        <v>17</v>
      </c>
      <c r="B12" s="24" t="s">
        <v>7</v>
      </c>
      <c r="C12" s="46"/>
      <c r="D12" s="46"/>
      <c r="E12" s="46"/>
      <c r="F12" s="47"/>
      <c r="G12" s="46"/>
      <c r="H12" s="46"/>
      <c r="I12" s="46"/>
      <c r="J12" s="46"/>
      <c r="K12" s="46"/>
      <c r="L12" s="46"/>
      <c r="M12" s="44"/>
    </row>
    <row r="13" spans="1:13" ht="15.75">
      <c r="A13" s="34" t="s">
        <v>18</v>
      </c>
      <c r="B13" s="30" t="s">
        <v>19</v>
      </c>
      <c r="C13" s="44">
        <f>1.2-15</f>
        <v>-13.8</v>
      </c>
      <c r="D13" s="49">
        <v>-1.2</v>
      </c>
      <c r="E13" s="49"/>
      <c r="F13" s="44">
        <f>G13+J13</f>
        <v>0</v>
      </c>
      <c r="G13" s="44"/>
      <c r="H13" s="44"/>
      <c r="I13" s="44"/>
      <c r="J13" s="44"/>
      <c r="K13" s="44"/>
      <c r="L13" s="44"/>
      <c r="M13" s="44">
        <f>F13+C13</f>
        <v>-13.8</v>
      </c>
    </row>
    <row r="14" spans="1:13" ht="31.5">
      <c r="A14" s="50" t="s">
        <v>39</v>
      </c>
      <c r="B14" s="48" t="s">
        <v>40</v>
      </c>
      <c r="C14" s="44">
        <v>-1.2</v>
      </c>
      <c r="D14" s="49"/>
      <c r="E14" s="49"/>
      <c r="F14" s="44"/>
      <c r="G14" s="44"/>
      <c r="H14" s="44"/>
      <c r="I14" s="44"/>
      <c r="J14" s="44"/>
      <c r="K14" s="44"/>
      <c r="L14" s="44"/>
      <c r="M14" s="44">
        <f>F14+C14</f>
        <v>-1.2</v>
      </c>
    </row>
    <row r="15" spans="1:13" ht="15.75">
      <c r="A15" s="34" t="s">
        <v>45</v>
      </c>
      <c r="B15" s="30" t="s">
        <v>46</v>
      </c>
      <c r="C15" s="44">
        <v>15</v>
      </c>
      <c r="D15" s="49"/>
      <c r="E15" s="49"/>
      <c r="F15" s="44"/>
      <c r="G15" s="44"/>
      <c r="H15" s="44"/>
      <c r="I15" s="44"/>
      <c r="J15" s="44"/>
      <c r="K15" s="44"/>
      <c r="L15" s="44"/>
      <c r="M15" s="44">
        <f>F15+C15</f>
        <v>15</v>
      </c>
    </row>
    <row r="16" spans="1:13" ht="15.75">
      <c r="A16" s="35"/>
      <c r="B16" s="9" t="s">
        <v>0</v>
      </c>
      <c r="C16" s="45">
        <f>C13+C14+C15</f>
        <v>0</v>
      </c>
      <c r="D16" s="45">
        <f>D13+D14+D15</f>
        <v>-1.2</v>
      </c>
      <c r="E16" s="45">
        <f>E13+E14+E15</f>
        <v>0</v>
      </c>
      <c r="F16" s="45">
        <f>F13+F14+F15</f>
        <v>0</v>
      </c>
      <c r="G16" s="45">
        <f aca="true" t="shared" si="0" ref="G16:L16">G13</f>
        <v>0</v>
      </c>
      <c r="H16" s="45">
        <f t="shared" si="0"/>
        <v>0</v>
      </c>
      <c r="I16" s="45">
        <f t="shared" si="0"/>
        <v>0</v>
      </c>
      <c r="J16" s="45">
        <f t="shared" si="0"/>
        <v>0</v>
      </c>
      <c r="K16" s="45">
        <f t="shared" si="0"/>
        <v>0</v>
      </c>
      <c r="L16" s="45">
        <f t="shared" si="0"/>
        <v>0</v>
      </c>
      <c r="M16" s="45">
        <f>F16+C16</f>
        <v>0</v>
      </c>
    </row>
    <row r="17" spans="1:13" s="19" customFormat="1" ht="27.75" customHeight="1">
      <c r="A17" s="41" t="s">
        <v>16</v>
      </c>
      <c r="B17" s="42" t="s">
        <v>5</v>
      </c>
      <c r="C17" s="45"/>
      <c r="D17" s="45"/>
      <c r="E17" s="45"/>
      <c r="F17" s="44"/>
      <c r="G17" s="45"/>
      <c r="H17" s="45"/>
      <c r="I17" s="45"/>
      <c r="J17" s="45"/>
      <c r="K17" s="45"/>
      <c r="L17" s="45"/>
      <c r="M17" s="44"/>
    </row>
    <row r="18" spans="1:13" s="19" customFormat="1" ht="196.5" customHeight="1">
      <c r="A18" s="51" t="s">
        <v>49</v>
      </c>
      <c r="B18" s="18" t="s">
        <v>50</v>
      </c>
      <c r="C18" s="52">
        <v>-0.01409</v>
      </c>
      <c r="D18" s="45"/>
      <c r="E18" s="45"/>
      <c r="F18" s="44"/>
      <c r="G18" s="45"/>
      <c r="H18" s="45"/>
      <c r="I18" s="45"/>
      <c r="J18" s="45"/>
      <c r="K18" s="45"/>
      <c r="L18" s="45"/>
      <c r="M18" s="56">
        <f>F18+C18</f>
        <v>-0.01409</v>
      </c>
    </row>
    <row r="19" spans="1:13" s="19" customFormat="1" ht="84.75" customHeight="1">
      <c r="A19" s="51" t="s">
        <v>51</v>
      </c>
      <c r="B19" s="18" t="s">
        <v>52</v>
      </c>
      <c r="C19" s="52">
        <v>-0.58261</v>
      </c>
      <c r="D19" s="45"/>
      <c r="E19" s="45"/>
      <c r="F19" s="44"/>
      <c r="G19" s="45"/>
      <c r="H19" s="45"/>
      <c r="I19" s="45"/>
      <c r="J19" s="45"/>
      <c r="K19" s="45"/>
      <c r="L19" s="45"/>
      <c r="M19" s="56">
        <f aca="true" t="shared" si="1" ref="M19:M25">F19+C19</f>
        <v>-0.58261</v>
      </c>
    </row>
    <row r="20" spans="1:13" s="19" customFormat="1" ht="39" customHeight="1">
      <c r="A20" s="33" t="s">
        <v>53</v>
      </c>
      <c r="B20" s="18" t="s">
        <v>54</v>
      </c>
      <c r="C20" s="52">
        <v>-0.63515</v>
      </c>
      <c r="D20" s="45"/>
      <c r="E20" s="45"/>
      <c r="F20" s="44"/>
      <c r="G20" s="45"/>
      <c r="H20" s="45"/>
      <c r="I20" s="45"/>
      <c r="J20" s="45"/>
      <c r="K20" s="45"/>
      <c r="L20" s="45"/>
      <c r="M20" s="56">
        <f t="shared" si="1"/>
        <v>-0.63515</v>
      </c>
    </row>
    <row r="21" spans="1:13" s="19" customFormat="1" ht="37.5" customHeight="1">
      <c r="A21" s="33" t="s">
        <v>55</v>
      </c>
      <c r="B21" s="18" t="s">
        <v>56</v>
      </c>
      <c r="C21" s="52">
        <v>-2.93978</v>
      </c>
      <c r="D21" s="45"/>
      <c r="E21" s="45"/>
      <c r="F21" s="44"/>
      <c r="G21" s="45"/>
      <c r="H21" s="45"/>
      <c r="I21" s="45"/>
      <c r="J21" s="45"/>
      <c r="K21" s="45"/>
      <c r="L21" s="45"/>
      <c r="M21" s="56">
        <f t="shared" si="1"/>
        <v>-2.93978</v>
      </c>
    </row>
    <row r="22" spans="1:13" s="19" customFormat="1" ht="33.75" customHeight="1">
      <c r="A22" s="33" t="s">
        <v>57</v>
      </c>
      <c r="B22" s="18" t="s">
        <v>58</v>
      </c>
      <c r="C22" s="52">
        <v>9.9938</v>
      </c>
      <c r="D22" s="45"/>
      <c r="E22" s="45"/>
      <c r="F22" s="44"/>
      <c r="G22" s="45"/>
      <c r="H22" s="45"/>
      <c r="I22" s="45"/>
      <c r="J22" s="45"/>
      <c r="K22" s="45"/>
      <c r="L22" s="45"/>
      <c r="M22" s="56">
        <f t="shared" si="1"/>
        <v>9.9938</v>
      </c>
    </row>
    <row r="23" spans="1:13" s="19" customFormat="1" ht="33.75" customHeight="1">
      <c r="A23" s="33" t="s">
        <v>59</v>
      </c>
      <c r="B23" s="82" t="s">
        <v>60</v>
      </c>
      <c r="C23" s="52">
        <v>15.35361</v>
      </c>
      <c r="D23" s="45"/>
      <c r="E23" s="45"/>
      <c r="F23" s="44"/>
      <c r="G23" s="45"/>
      <c r="H23" s="45"/>
      <c r="I23" s="45"/>
      <c r="J23" s="45"/>
      <c r="K23" s="45"/>
      <c r="L23" s="45"/>
      <c r="M23" s="56">
        <f t="shared" si="1"/>
        <v>15.35361</v>
      </c>
    </row>
    <row r="24" spans="1:13" s="19" customFormat="1" ht="33.75" customHeight="1">
      <c r="A24" s="33" t="s">
        <v>61</v>
      </c>
      <c r="B24" s="18" t="s">
        <v>62</v>
      </c>
      <c r="C24" s="52">
        <v>-5.692</v>
      </c>
      <c r="D24" s="45"/>
      <c r="E24" s="45"/>
      <c r="F24" s="44"/>
      <c r="G24" s="45"/>
      <c r="H24" s="45"/>
      <c r="I24" s="45"/>
      <c r="J24" s="45"/>
      <c r="K24" s="45"/>
      <c r="L24" s="45"/>
      <c r="M24" s="56">
        <f t="shared" si="1"/>
        <v>-5.692</v>
      </c>
    </row>
    <row r="25" spans="1:13" s="19" customFormat="1" ht="34.5" customHeight="1">
      <c r="A25" s="33" t="s">
        <v>63</v>
      </c>
      <c r="B25" s="18" t="s">
        <v>64</v>
      </c>
      <c r="C25" s="52">
        <v>-16.71563</v>
      </c>
      <c r="D25" s="45"/>
      <c r="E25" s="45"/>
      <c r="F25" s="44"/>
      <c r="G25" s="45"/>
      <c r="H25" s="45"/>
      <c r="I25" s="45"/>
      <c r="J25" s="45"/>
      <c r="K25" s="45"/>
      <c r="L25" s="45"/>
      <c r="M25" s="56">
        <f t="shared" si="1"/>
        <v>-16.71563</v>
      </c>
    </row>
    <row r="26" spans="1:13" s="19" customFormat="1" ht="22.5" customHeight="1">
      <c r="A26" s="33" t="s">
        <v>41</v>
      </c>
      <c r="B26" s="18" t="s">
        <v>42</v>
      </c>
      <c r="C26" s="52">
        <v>3.16174</v>
      </c>
      <c r="D26" s="45"/>
      <c r="E26" s="45"/>
      <c r="F26" s="56"/>
      <c r="G26" s="55"/>
      <c r="H26" s="55"/>
      <c r="I26" s="55"/>
      <c r="J26" s="55"/>
      <c r="K26" s="55"/>
      <c r="L26" s="55"/>
      <c r="M26" s="56">
        <f>F26+C26</f>
        <v>3.16174</v>
      </c>
    </row>
    <row r="27" spans="1:13" s="19" customFormat="1" ht="33" customHeight="1">
      <c r="A27" s="43" t="s">
        <v>43</v>
      </c>
      <c r="B27" s="18" t="s">
        <v>44</v>
      </c>
      <c r="C27" s="52">
        <v>-36.76174</v>
      </c>
      <c r="D27" s="56">
        <v>-46.30069</v>
      </c>
      <c r="E27" s="45"/>
      <c r="F27" s="56">
        <v>33.6</v>
      </c>
      <c r="G27" s="55"/>
      <c r="H27" s="55"/>
      <c r="I27" s="55"/>
      <c r="J27" s="56">
        <v>33.6</v>
      </c>
      <c r="K27" s="56">
        <v>33.6</v>
      </c>
      <c r="L27" s="56">
        <v>33.6</v>
      </c>
      <c r="M27" s="56">
        <f>F27+C27</f>
        <v>-3.1617400000000018</v>
      </c>
    </row>
    <row r="28" spans="1:13" s="19" customFormat="1" ht="8.25" customHeight="1">
      <c r="A28" s="33"/>
      <c r="B28" s="10"/>
      <c r="C28" s="44"/>
      <c r="D28" s="44"/>
      <c r="E28" s="45"/>
      <c r="F28" s="56"/>
      <c r="G28" s="55"/>
      <c r="H28" s="55"/>
      <c r="I28" s="55"/>
      <c r="J28" s="55"/>
      <c r="K28" s="55"/>
      <c r="L28" s="55"/>
      <c r="M28" s="56"/>
    </row>
    <row r="29" spans="1:13" s="19" customFormat="1" ht="15.75">
      <c r="A29" s="34"/>
      <c r="B29" s="13" t="s">
        <v>6</v>
      </c>
      <c r="C29" s="55">
        <f>SUM(C18:C27)</f>
        <v>-34.83185</v>
      </c>
      <c r="D29" s="55">
        <f>SUM(D26:D27)</f>
        <v>-46.30069</v>
      </c>
      <c r="E29" s="55">
        <f>SUM(E26:E27)</f>
        <v>0</v>
      </c>
      <c r="F29" s="55">
        <f>G29+J29</f>
        <v>33.6</v>
      </c>
      <c r="G29" s="55"/>
      <c r="H29" s="55"/>
      <c r="I29" s="55"/>
      <c r="J29" s="55">
        <f>J26+J27</f>
        <v>33.6</v>
      </c>
      <c r="K29" s="55">
        <f>K26+K27</f>
        <v>33.6</v>
      </c>
      <c r="L29" s="55">
        <f>L26+L27</f>
        <v>33.6</v>
      </c>
      <c r="M29" s="55">
        <f>F29+C29</f>
        <v>-1.2318500000000014</v>
      </c>
    </row>
    <row r="30" spans="1:13" s="19" customFormat="1" ht="25.5" customHeight="1">
      <c r="A30" s="35" t="s">
        <v>9</v>
      </c>
      <c r="B30" s="13" t="s">
        <v>8</v>
      </c>
      <c r="C30" s="44"/>
      <c r="D30" s="44"/>
      <c r="E30"/>
      <c r="F30" s="44"/>
      <c r="G30" s="44"/>
      <c r="H30" s="44"/>
      <c r="I30" s="44"/>
      <c r="J30" s="44"/>
      <c r="K30" s="44"/>
      <c r="L30" s="44"/>
      <c r="M30" s="44"/>
    </row>
    <row r="31" spans="1:13" s="19" customFormat="1" ht="15.75">
      <c r="A31" s="33" t="s">
        <v>11</v>
      </c>
      <c r="B31" s="18" t="s">
        <v>10</v>
      </c>
      <c r="C31" s="44">
        <v>-1.565</v>
      </c>
      <c r="D31" s="44">
        <v>-1.04</v>
      </c>
      <c r="E31" s="20"/>
      <c r="F31" s="44">
        <f>G31+J31</f>
        <v>0</v>
      </c>
      <c r="G31" s="20"/>
      <c r="H31" s="20"/>
      <c r="I31" s="20"/>
      <c r="J31" s="20"/>
      <c r="K31" s="20"/>
      <c r="L31" s="20"/>
      <c r="M31" s="44">
        <f>F31+C31</f>
        <v>-1.565</v>
      </c>
    </row>
    <row r="32" spans="1:13" s="19" customFormat="1" ht="15.75">
      <c r="A32" s="33" t="s">
        <v>35</v>
      </c>
      <c r="B32" s="18" t="s">
        <v>36</v>
      </c>
      <c r="C32" s="44">
        <v>0.145</v>
      </c>
      <c r="D32" s="44"/>
      <c r="E32" s="20"/>
      <c r="F32" s="44"/>
      <c r="G32" s="44"/>
      <c r="H32" s="44"/>
      <c r="I32" s="44"/>
      <c r="J32" s="44"/>
      <c r="K32" s="44"/>
      <c r="L32" s="44"/>
      <c r="M32" s="44">
        <f>F32+C32</f>
        <v>0.145</v>
      </c>
    </row>
    <row r="33" spans="1:13" s="19" customFormat="1" ht="15.75">
      <c r="A33" s="33" t="s">
        <v>37</v>
      </c>
      <c r="B33" s="18" t="s">
        <v>38</v>
      </c>
      <c r="C33" s="44">
        <v>1.42</v>
      </c>
      <c r="D33" s="44">
        <v>1.04</v>
      </c>
      <c r="E33" s="44"/>
      <c r="F33" s="44">
        <f>G33+J33</f>
        <v>0</v>
      </c>
      <c r="G33" s="44"/>
      <c r="H33" s="44"/>
      <c r="I33" s="44"/>
      <c r="J33" s="44"/>
      <c r="K33" s="44"/>
      <c r="L33" s="44"/>
      <c r="M33" s="44">
        <f>F33+C33</f>
        <v>1.42</v>
      </c>
    </row>
    <row r="34" spans="1:13" s="19" customFormat="1" ht="15.75">
      <c r="A34" s="33"/>
      <c r="B34" s="17" t="s">
        <v>6</v>
      </c>
      <c r="C34" s="45">
        <f>C31+C32+C33</f>
        <v>0</v>
      </c>
      <c r="D34" s="45">
        <f>D31+D32+D33</f>
        <v>0</v>
      </c>
      <c r="E34" s="45">
        <f>E31+E32+E33</f>
        <v>0</v>
      </c>
      <c r="F34" s="45">
        <f>F31+F32+F33</f>
        <v>0</v>
      </c>
      <c r="G34" s="45">
        <f aca="true" t="shared" si="2" ref="G34:L34">G31+G32+G33</f>
        <v>0</v>
      </c>
      <c r="H34" s="45">
        <f t="shared" si="2"/>
        <v>0</v>
      </c>
      <c r="I34" s="45">
        <f t="shared" si="2"/>
        <v>0</v>
      </c>
      <c r="J34" s="45">
        <f t="shared" si="2"/>
        <v>0</v>
      </c>
      <c r="K34" s="45">
        <f t="shared" si="2"/>
        <v>0</v>
      </c>
      <c r="L34" s="45">
        <f t="shared" si="2"/>
        <v>0</v>
      </c>
      <c r="M34" s="45">
        <f>C34+F34</f>
        <v>0</v>
      </c>
    </row>
    <row r="35" spans="1:13" s="19" customFormat="1" ht="37.5">
      <c r="A35" s="83">
        <v>170000</v>
      </c>
      <c r="B35" s="84" t="s">
        <v>67</v>
      </c>
      <c r="C35" s="45"/>
      <c r="D35" s="45"/>
      <c r="E35" s="45"/>
      <c r="F35" s="45"/>
      <c r="G35" s="45"/>
      <c r="H35" s="45"/>
      <c r="I35" s="45"/>
      <c r="J35" s="45"/>
      <c r="K35" s="45"/>
      <c r="L35" s="45"/>
      <c r="M35" s="45"/>
    </row>
    <row r="36" spans="1:13" s="19" customFormat="1" ht="47.25">
      <c r="A36" s="33" t="s">
        <v>65</v>
      </c>
      <c r="B36" s="18" t="s">
        <v>66</v>
      </c>
      <c r="C36" s="56">
        <v>1.23185</v>
      </c>
      <c r="D36" s="45"/>
      <c r="E36" s="45"/>
      <c r="F36" s="45"/>
      <c r="G36" s="45"/>
      <c r="H36" s="45"/>
      <c r="I36" s="45"/>
      <c r="J36" s="45"/>
      <c r="K36" s="45"/>
      <c r="L36" s="45"/>
      <c r="M36" s="56">
        <f>F36+C36</f>
        <v>1.23185</v>
      </c>
    </row>
    <row r="37" spans="1:13" s="19" customFormat="1" ht="15.75">
      <c r="A37" s="33"/>
      <c r="B37" s="17" t="s">
        <v>6</v>
      </c>
      <c r="C37" s="55">
        <v>1.23185</v>
      </c>
      <c r="D37" s="45"/>
      <c r="E37" s="45"/>
      <c r="F37" s="45"/>
      <c r="G37" s="45"/>
      <c r="H37" s="45"/>
      <c r="I37" s="45"/>
      <c r="J37" s="45"/>
      <c r="K37" s="45"/>
      <c r="L37" s="45"/>
      <c r="M37" s="55">
        <f>F37+C37</f>
        <v>1.23185</v>
      </c>
    </row>
    <row r="38" spans="1:13" s="19" customFormat="1" ht="15.75">
      <c r="A38" s="33"/>
      <c r="B38" s="17"/>
      <c r="C38" s="45"/>
      <c r="D38" s="45"/>
      <c r="E38" s="45"/>
      <c r="F38" s="45"/>
      <c r="G38" s="45"/>
      <c r="H38" s="45"/>
      <c r="I38" s="45"/>
      <c r="J38" s="45"/>
      <c r="K38" s="45"/>
      <c r="L38" s="45"/>
      <c r="M38" s="45"/>
    </row>
    <row r="39" spans="1:13" s="19" customFormat="1" ht="9" customHeight="1">
      <c r="A39" s="53"/>
      <c r="B39" s="54"/>
      <c r="C39" s="45"/>
      <c r="D39" s="45"/>
      <c r="E39" s="45"/>
      <c r="F39" s="45"/>
      <c r="G39" s="45"/>
      <c r="H39" s="45"/>
      <c r="I39" s="45"/>
      <c r="J39" s="45"/>
      <c r="K39" s="45"/>
      <c r="L39" s="45"/>
      <c r="M39" s="45"/>
    </row>
    <row r="40" spans="1:13" s="19" customFormat="1" ht="0.75" customHeight="1">
      <c r="A40" s="33"/>
      <c r="B40" s="17"/>
      <c r="C40" s="45"/>
      <c r="D40" s="45"/>
      <c r="E40" s="45"/>
      <c r="F40" s="45"/>
      <c r="G40" s="45"/>
      <c r="H40" s="45"/>
      <c r="I40" s="45"/>
      <c r="J40" s="45"/>
      <c r="K40" s="45"/>
      <c r="L40" s="45"/>
      <c r="M40" s="45"/>
    </row>
    <row r="41" spans="1:14" ht="18.75">
      <c r="A41" s="32"/>
      <c r="B41" s="24" t="s">
        <v>23</v>
      </c>
      <c r="C41" s="55">
        <f>C16+C29+C34+C37</f>
        <v>-33.6</v>
      </c>
      <c r="D41" s="55">
        <f>D16+D29+D34</f>
        <v>-47.500690000000006</v>
      </c>
      <c r="E41" s="55">
        <f>E16+E29+E34</f>
        <v>0</v>
      </c>
      <c r="F41" s="55">
        <f>F16+F29+F34</f>
        <v>33.6</v>
      </c>
      <c r="G41" s="55">
        <f>G16+G29+G34</f>
        <v>0</v>
      </c>
      <c r="H41" s="55">
        <f>H16+H29+H34</f>
        <v>0</v>
      </c>
      <c r="I41" s="55">
        <f>I16+I29+I34</f>
        <v>0</v>
      </c>
      <c r="J41" s="55">
        <f>J16+J29+J34</f>
        <v>33.6</v>
      </c>
      <c r="K41" s="55">
        <f>K16+K29+K34</f>
        <v>33.6</v>
      </c>
      <c r="L41" s="55">
        <f>L16+L29+L34</f>
        <v>33.6</v>
      </c>
      <c r="M41" s="55">
        <f>F41+C41</f>
        <v>0</v>
      </c>
      <c r="N41" s="22"/>
    </row>
    <row r="42" spans="1:14" ht="31.5">
      <c r="A42" s="32"/>
      <c r="B42" s="10" t="s">
        <v>22</v>
      </c>
      <c r="C42" s="38"/>
      <c r="D42" s="38"/>
      <c r="E42" s="38"/>
      <c r="F42"/>
      <c r="G42" s="25"/>
      <c r="H42" s="27"/>
      <c r="I42" s="27"/>
      <c r="J42" s="25" t="s">
        <v>21</v>
      </c>
      <c r="K42" s="25" t="s">
        <v>21</v>
      </c>
      <c r="L42" s="25" t="s">
        <v>21</v>
      </c>
      <c r="M42" s="56">
        <f>F42+C42</f>
        <v>0</v>
      </c>
      <c r="N42" s="22"/>
    </row>
    <row r="43" spans="1:13" ht="9.75" customHeight="1">
      <c r="A43" s="7"/>
      <c r="B43" s="26" t="s">
        <v>21</v>
      </c>
      <c r="C43" s="25"/>
      <c r="D43" s="25"/>
      <c r="E43" s="25"/>
      <c r="F43" s="28"/>
      <c r="G43" s="25"/>
      <c r="H43" s="28"/>
      <c r="I43" s="29"/>
      <c r="J43" s="28"/>
      <c r="K43" s="28"/>
      <c r="L43" s="28"/>
      <c r="M43" s="28"/>
    </row>
    <row r="44" spans="1:13" ht="18" customHeight="1">
      <c r="A44" s="7"/>
      <c r="B44" s="57" t="s">
        <v>28</v>
      </c>
      <c r="C44" s="57"/>
      <c r="D44" s="8"/>
      <c r="F44"/>
      <c r="G44" s="37" t="s">
        <v>29</v>
      </c>
      <c r="H44"/>
      <c r="I44" s="16"/>
      <c r="J44" s="12"/>
      <c r="K44" s="12"/>
      <c r="L44" s="16" t="s">
        <v>21</v>
      </c>
      <c r="M44" s="12"/>
    </row>
    <row r="45" spans="1:13" ht="12.75" customHeight="1">
      <c r="A45" s="7"/>
      <c r="B45" s="9"/>
      <c r="C45" s="20"/>
      <c r="D45" s="20"/>
      <c r="E45" s="20"/>
      <c r="F45" s="12"/>
      <c r="G45" s="12"/>
      <c r="H45" s="12"/>
      <c r="I45" s="12"/>
      <c r="J45" s="12"/>
      <c r="K45" s="12"/>
      <c r="L45" s="12"/>
      <c r="M45" s="12"/>
    </row>
    <row r="46" spans="1:5" ht="15.75" hidden="1">
      <c r="A46" s="7"/>
      <c r="B46" s="10"/>
      <c r="C46" s="22"/>
      <c r="D46" s="22"/>
      <c r="E46" s="22"/>
    </row>
    <row r="47" spans="1:13" ht="15.75" hidden="1">
      <c r="A47" s="7"/>
      <c r="B47" s="14"/>
      <c r="C47" s="21"/>
      <c r="D47" s="21"/>
      <c r="E47" s="21"/>
      <c r="F47" s="15" t="e">
        <f>SUM(G47,J47)</f>
        <v>#REF!</v>
      </c>
      <c r="G47" s="15" t="e">
        <f>SUM(#REF!)</f>
        <v>#REF!</v>
      </c>
      <c r="H47" s="15" t="e">
        <f>SUM(#REF!)</f>
        <v>#REF!</v>
      </c>
      <c r="I47" s="15" t="e">
        <f>SUM(#REF!)</f>
        <v>#REF!</v>
      </c>
      <c r="J47" s="15" t="e">
        <f>SUM(#REF!)</f>
        <v>#REF!</v>
      </c>
      <c r="K47" s="15"/>
      <c r="L47" s="15"/>
      <c r="M47" s="15" t="e">
        <f>SUM(#REF!,F47)</f>
        <v>#REF!</v>
      </c>
    </row>
    <row r="48" spans="1:13" ht="15.75" hidden="1">
      <c r="A48" s="7"/>
      <c r="B48" s="14"/>
      <c r="C48" s="21"/>
      <c r="D48" s="21"/>
      <c r="E48" s="21"/>
      <c r="F48" s="15" t="e">
        <f aca="true" t="shared" si="3" ref="F48:F67">SUM(G48,J48)</f>
        <v>#REF!</v>
      </c>
      <c r="G48" s="15" t="e">
        <f>SUM(#REF!)</f>
        <v>#REF!</v>
      </c>
      <c r="H48" s="15" t="e">
        <f>SUM(#REF!)</f>
        <v>#REF!</v>
      </c>
      <c r="I48" s="15" t="e">
        <f>SUM(#REF!)</f>
        <v>#REF!</v>
      </c>
      <c r="J48" s="15" t="e">
        <f>SUM(#REF!)</f>
        <v>#REF!</v>
      </c>
      <c r="K48" s="15"/>
      <c r="L48" s="15"/>
      <c r="M48" s="15" t="e">
        <f>SUM(#REF!,F48)</f>
        <v>#REF!</v>
      </c>
    </row>
    <row r="49" spans="1:13" ht="15.75" hidden="1">
      <c r="A49" s="7"/>
      <c r="B49" s="14"/>
      <c r="C49" s="21"/>
      <c r="D49" s="21"/>
      <c r="E49" s="21"/>
      <c r="F49" s="15" t="e">
        <f t="shared" si="3"/>
        <v>#REF!</v>
      </c>
      <c r="G49" s="15" t="e">
        <f>SUM(#REF!,#REF!,#REF!,#REF!,#REF!)</f>
        <v>#REF!</v>
      </c>
      <c r="H49" s="15" t="e">
        <f>SUM(#REF!,#REF!,#REF!,#REF!,#REF!)</f>
        <v>#REF!</v>
      </c>
      <c r="I49" s="15" t="e">
        <f>SUM(#REF!,#REF!,#REF!,#REF!,#REF!)</f>
        <v>#REF!</v>
      </c>
      <c r="J49" s="15" t="e">
        <f>SUM(#REF!,#REF!,#REF!,#REF!,#REF!)</f>
        <v>#REF!</v>
      </c>
      <c r="K49" s="15"/>
      <c r="L49" s="15"/>
      <c r="M49" s="15" t="e">
        <f>SUM(#REF!,F49)</f>
        <v>#REF!</v>
      </c>
    </row>
    <row r="50" spans="1:13" ht="15.75" hidden="1">
      <c r="A50" s="7"/>
      <c r="B50" s="14"/>
      <c r="C50" s="21"/>
      <c r="D50" s="21"/>
      <c r="E50" s="21"/>
      <c r="F50" s="15" t="e">
        <f t="shared" si="3"/>
        <v>#REF!</v>
      </c>
      <c r="G50" s="15" t="e">
        <f>SUM(#REF!)</f>
        <v>#REF!</v>
      </c>
      <c r="H50" s="15" t="e">
        <f>SUM(#REF!)</f>
        <v>#REF!</v>
      </c>
      <c r="I50" s="15" t="e">
        <f>SUM(#REF!)</f>
        <v>#REF!</v>
      </c>
      <c r="J50" s="15" t="e">
        <f>SUM(#REF!)</f>
        <v>#REF!</v>
      </c>
      <c r="K50" s="15"/>
      <c r="L50" s="15"/>
      <c r="M50" s="15" t="e">
        <f>SUM(#REF!,F50)</f>
        <v>#REF!</v>
      </c>
    </row>
    <row r="51" spans="1:13" ht="15.75" hidden="1">
      <c r="A51" s="7"/>
      <c r="B51" s="14"/>
      <c r="C51" s="21"/>
      <c r="D51" s="21"/>
      <c r="E51" s="21"/>
      <c r="F51" s="15" t="e">
        <f t="shared" si="3"/>
        <v>#REF!</v>
      </c>
      <c r="G51" s="15" t="e">
        <f>SUM(#REF!,#REF!)</f>
        <v>#REF!</v>
      </c>
      <c r="H51" s="15" t="e">
        <f>SUM(#REF!,#REF!)</f>
        <v>#REF!</v>
      </c>
      <c r="I51" s="15" t="e">
        <f>SUM(#REF!,#REF!)</f>
        <v>#REF!</v>
      </c>
      <c r="J51" s="15" t="e">
        <f>SUM(#REF!,#REF!)</f>
        <v>#REF!</v>
      </c>
      <c r="K51" s="15"/>
      <c r="L51" s="15"/>
      <c r="M51" s="15" t="e">
        <f>SUM(#REF!,F51)</f>
        <v>#REF!</v>
      </c>
    </row>
    <row r="52" spans="1:13" ht="12.75" customHeight="1" hidden="1">
      <c r="A52" s="7"/>
      <c r="B52" s="14"/>
      <c r="C52" s="21"/>
      <c r="D52" s="21"/>
      <c r="E52" s="21"/>
      <c r="F52" s="15" t="e">
        <f>SUM(#REF!)</f>
        <v>#REF!</v>
      </c>
      <c r="G52" s="15" t="e">
        <f>SUM(#REF!)</f>
        <v>#REF!</v>
      </c>
      <c r="H52" s="15" t="e">
        <f>SUM(#REF!)</f>
        <v>#REF!</v>
      </c>
      <c r="I52" s="15" t="e">
        <f>SUM(#REF!)</f>
        <v>#REF!</v>
      </c>
      <c r="J52" s="15" t="e">
        <f>SUM(#REF!)</f>
        <v>#REF!</v>
      </c>
      <c r="K52" s="15"/>
      <c r="L52" s="15"/>
      <c r="M52" s="15" t="e">
        <f>SUM(#REF!,F52)</f>
        <v>#REF!</v>
      </c>
    </row>
    <row r="53" spans="1:13" ht="15.75" hidden="1">
      <c r="A53" s="7"/>
      <c r="B53" s="14"/>
      <c r="C53" s="21"/>
      <c r="D53" s="21"/>
      <c r="E53" s="21"/>
      <c r="F53" s="15" t="e">
        <f t="shared" si="3"/>
        <v>#REF!</v>
      </c>
      <c r="G53" s="15" t="e">
        <f>SUM(#REF!,#REF!)</f>
        <v>#REF!</v>
      </c>
      <c r="H53" s="15" t="e">
        <f>SUM(#REF!,#REF!)</f>
        <v>#REF!</v>
      </c>
      <c r="I53" s="15" t="e">
        <f>SUM(#REF!,#REF!)</f>
        <v>#REF!</v>
      </c>
      <c r="J53" s="15" t="e">
        <f>SUM(#REF!,#REF!)</f>
        <v>#REF!</v>
      </c>
      <c r="K53" s="15"/>
      <c r="L53" s="15"/>
      <c r="M53" s="15" t="e">
        <f>SUM(#REF!,F53)</f>
        <v>#REF!</v>
      </c>
    </row>
    <row r="54" spans="1:13" ht="15.75" hidden="1">
      <c r="A54" s="7"/>
      <c r="B54" s="14"/>
      <c r="C54" s="21"/>
      <c r="D54" s="21"/>
      <c r="E54" s="21"/>
      <c r="F54" s="15" t="e">
        <f t="shared" si="3"/>
        <v>#REF!</v>
      </c>
      <c r="G54" s="15" t="e">
        <f>SUM(#REF!,#REF!)</f>
        <v>#REF!</v>
      </c>
      <c r="H54" s="15" t="e">
        <f>SUM(#REF!,#REF!)</f>
        <v>#REF!</v>
      </c>
      <c r="I54" s="15" t="e">
        <f>SUM(#REF!,#REF!)</f>
        <v>#REF!</v>
      </c>
      <c r="J54" s="15" t="e">
        <f>SUM(#REF!,#REF!)</f>
        <v>#REF!</v>
      </c>
      <c r="K54" s="15"/>
      <c r="L54" s="15"/>
      <c r="M54" s="15" t="e">
        <f>SUM(#REF!,F54)</f>
        <v>#REF!</v>
      </c>
    </row>
    <row r="55" spans="1:13" ht="15.75" hidden="1">
      <c r="A55" s="7"/>
      <c r="B55" s="14"/>
      <c r="C55" s="21"/>
      <c r="D55" s="21"/>
      <c r="E55" s="21"/>
      <c r="F55" s="15" t="e">
        <f t="shared" si="3"/>
        <v>#REF!</v>
      </c>
      <c r="G55" s="15" t="e">
        <f>SUM(#REF!)</f>
        <v>#REF!</v>
      </c>
      <c r="H55" s="15" t="e">
        <f>SUM(#REF!)</f>
        <v>#REF!</v>
      </c>
      <c r="I55" s="15" t="e">
        <f>SUM(#REF!)</f>
        <v>#REF!</v>
      </c>
      <c r="J55" s="15" t="e">
        <f>SUM(#REF!)</f>
        <v>#REF!</v>
      </c>
      <c r="K55" s="15"/>
      <c r="L55" s="15"/>
      <c r="M55" s="15" t="e">
        <f>SUM(#REF!,F55)</f>
        <v>#REF!</v>
      </c>
    </row>
    <row r="56" spans="1:13" ht="15.75" hidden="1">
      <c r="A56" s="7"/>
      <c r="B56" s="14"/>
      <c r="C56" s="21"/>
      <c r="D56" s="21"/>
      <c r="E56" s="21"/>
      <c r="F56" s="15" t="e">
        <f t="shared" si="3"/>
        <v>#REF!</v>
      </c>
      <c r="G56" s="15" t="e">
        <f>SUM(#REF!,#REF!,#REF!,#REF!,#REF!,#REF!,#REF!,#REF!,#REF!,#REF!,#REF!)</f>
        <v>#REF!</v>
      </c>
      <c r="H56" s="15" t="e">
        <f>SUM(#REF!,#REF!,#REF!,#REF!,#REF!,#REF!,#REF!,#REF!,#REF!,#REF!,#REF!)</f>
        <v>#REF!</v>
      </c>
      <c r="I56" s="15" t="e">
        <f>SUM(#REF!,#REF!,#REF!,#REF!,#REF!,#REF!,#REF!,#REF!,#REF!,#REF!,#REF!)</f>
        <v>#REF!</v>
      </c>
      <c r="J56" s="15" t="e">
        <f>SUM(#REF!,#REF!,#REF!,#REF!,#REF!,#REF!,#REF!,#REF!,#REF!,#REF!,#REF!)</f>
        <v>#REF!</v>
      </c>
      <c r="K56" s="15"/>
      <c r="L56" s="15"/>
      <c r="M56" s="15" t="e">
        <f>SUM(#REF!,F56)</f>
        <v>#REF!</v>
      </c>
    </row>
    <row r="57" spans="1:13" ht="15.75" hidden="1">
      <c r="A57" s="7"/>
      <c r="B57" s="14"/>
      <c r="C57" s="21"/>
      <c r="D57" s="21"/>
      <c r="E57" s="21"/>
      <c r="F57" s="15" t="e">
        <f t="shared" si="3"/>
        <v>#REF!</v>
      </c>
      <c r="G57" s="15" t="e">
        <f>SUM(#REF!)</f>
        <v>#REF!</v>
      </c>
      <c r="H57" s="15" t="e">
        <f>SUM(#REF!)</f>
        <v>#REF!</v>
      </c>
      <c r="I57" s="15" t="e">
        <f>SUM(#REF!)</f>
        <v>#REF!</v>
      </c>
      <c r="J57" s="15" t="e">
        <f>SUM(#REF!)</f>
        <v>#REF!</v>
      </c>
      <c r="K57" s="15"/>
      <c r="L57" s="15"/>
      <c r="M57" s="15" t="e">
        <f>SUM(#REF!,F57)</f>
        <v>#REF!</v>
      </c>
    </row>
    <row r="58" spans="1:13" ht="15.75" hidden="1">
      <c r="A58" s="7"/>
      <c r="B58" s="14"/>
      <c r="C58" s="21"/>
      <c r="D58" s="21"/>
      <c r="E58" s="21"/>
      <c r="F58" s="15" t="e">
        <f t="shared" si="3"/>
        <v>#REF!</v>
      </c>
      <c r="G58" s="15" t="e">
        <f>SUM(#REF!,#REF!,#REF!,#REF!,#REF!,#REF!)</f>
        <v>#REF!</v>
      </c>
      <c r="H58" s="15" t="e">
        <f>SUM(#REF!,#REF!,#REF!,#REF!,#REF!,#REF!)</f>
        <v>#REF!</v>
      </c>
      <c r="I58" s="15" t="e">
        <f>SUM(#REF!,#REF!,#REF!,#REF!,#REF!,#REF!)</f>
        <v>#REF!</v>
      </c>
      <c r="J58" s="15" t="e">
        <f>SUM(#REF!,#REF!,#REF!,#REF!,#REF!,#REF!)</f>
        <v>#REF!</v>
      </c>
      <c r="K58" s="15"/>
      <c r="L58" s="15"/>
      <c r="M58" s="15" t="e">
        <f>SUM(#REF!,F58)</f>
        <v>#REF!</v>
      </c>
    </row>
    <row r="59" spans="1:13" ht="15.75" hidden="1">
      <c r="A59" s="7"/>
      <c r="B59" s="14"/>
      <c r="C59" s="21"/>
      <c r="D59" s="21"/>
      <c r="E59" s="21"/>
      <c r="F59" s="15" t="e">
        <f t="shared" si="3"/>
        <v>#REF!</v>
      </c>
      <c r="G59" s="15" t="e">
        <f>SUM(#REF!,#REF!)</f>
        <v>#REF!</v>
      </c>
      <c r="H59" s="15" t="e">
        <f>SUM(#REF!,#REF!)</f>
        <v>#REF!</v>
      </c>
      <c r="I59" s="15" t="e">
        <f>SUM(#REF!,#REF!)</f>
        <v>#REF!</v>
      </c>
      <c r="J59" s="15" t="e">
        <f>SUM(#REF!,#REF!)</f>
        <v>#REF!</v>
      </c>
      <c r="K59" s="15"/>
      <c r="L59" s="15"/>
      <c r="M59" s="15" t="e">
        <f>SUM(#REF!,F59)</f>
        <v>#REF!</v>
      </c>
    </row>
    <row r="60" spans="1:13" ht="15.75" hidden="1">
      <c r="A60" s="7"/>
      <c r="B60" s="14"/>
      <c r="C60" s="21"/>
      <c r="D60" s="21"/>
      <c r="E60" s="21"/>
      <c r="F60" s="15" t="e">
        <f t="shared" si="3"/>
        <v>#REF!</v>
      </c>
      <c r="G60" s="15" t="e">
        <f>SUM(#REF!)</f>
        <v>#REF!</v>
      </c>
      <c r="H60" s="15" t="e">
        <f>SUM(#REF!)</f>
        <v>#REF!</v>
      </c>
      <c r="I60" s="15" t="e">
        <f>SUM(#REF!)</f>
        <v>#REF!</v>
      </c>
      <c r="J60" s="15" t="e">
        <f>SUM(#REF!)</f>
        <v>#REF!</v>
      </c>
      <c r="K60" s="15"/>
      <c r="L60" s="15"/>
      <c r="M60" s="15" t="e">
        <f>SUM(#REF!,F60)</f>
        <v>#REF!</v>
      </c>
    </row>
    <row r="61" spans="1:13" ht="15.75" hidden="1">
      <c r="A61" s="6"/>
      <c r="B61" s="14"/>
      <c r="C61" s="21"/>
      <c r="D61" s="21"/>
      <c r="E61" s="21"/>
      <c r="F61" s="15" t="e">
        <f t="shared" si="3"/>
        <v>#REF!</v>
      </c>
      <c r="G61" s="15" t="e">
        <f>SUM(#REF!,#REF!,#REF!,#REF!,#REF!)</f>
        <v>#REF!</v>
      </c>
      <c r="H61" s="15" t="e">
        <f>SUM(#REF!,#REF!,#REF!,#REF!,#REF!)</f>
        <v>#REF!</v>
      </c>
      <c r="I61" s="15" t="e">
        <f>SUM(#REF!,#REF!,#REF!,#REF!,#REF!)</f>
        <v>#REF!</v>
      </c>
      <c r="J61" s="15" t="e">
        <f>SUM(#REF!,#REF!,#REF!,#REF!,#REF!)</f>
        <v>#REF!</v>
      </c>
      <c r="K61" s="15"/>
      <c r="L61" s="15"/>
      <c r="M61" s="15" t="e">
        <f>SUM(#REF!,F61)</f>
        <v>#REF!</v>
      </c>
    </row>
    <row r="62" spans="1:13" ht="15.75" hidden="1">
      <c r="A62" s="6"/>
      <c r="B62" s="14"/>
      <c r="C62" s="21"/>
      <c r="D62" s="21"/>
      <c r="E62" s="21"/>
      <c r="F62" s="15" t="e">
        <f>SUM(#REF!,#REF!,#REF!,#REF!,#REF!,#REF!)</f>
        <v>#REF!</v>
      </c>
      <c r="G62" s="15" t="e">
        <f>SUM(#REF!,#REF!,#REF!,#REF!,#REF!,#REF!)</f>
        <v>#REF!</v>
      </c>
      <c r="H62" s="15" t="e">
        <f>SUM(#REF!,#REF!,#REF!,#REF!,#REF!,#REF!)</f>
        <v>#REF!</v>
      </c>
      <c r="I62" s="15" t="e">
        <f>SUM(#REF!,#REF!,#REF!,#REF!,#REF!,#REF!)</f>
        <v>#REF!</v>
      </c>
      <c r="J62" s="15" t="e">
        <f>SUM(#REF!,#REF!,#REF!,#REF!,#REF!,#REF!)</f>
        <v>#REF!</v>
      </c>
      <c r="K62" s="15"/>
      <c r="L62" s="15"/>
      <c r="M62" s="15" t="e">
        <f>SUM(#REF!,F62)</f>
        <v>#REF!</v>
      </c>
    </row>
    <row r="63" spans="1:13" ht="20.25" customHeight="1" hidden="1">
      <c r="A63" s="6"/>
      <c r="B63" s="14"/>
      <c r="C63" s="21"/>
      <c r="D63" s="21"/>
      <c r="E63" s="21"/>
      <c r="F63" s="15" t="e">
        <f t="shared" si="3"/>
        <v>#REF!</v>
      </c>
      <c r="G63" s="15" t="e">
        <f>SUM(#REF!)</f>
        <v>#REF!</v>
      </c>
      <c r="H63" s="15" t="e">
        <f>SUM(#REF!)</f>
        <v>#REF!</v>
      </c>
      <c r="I63" s="15" t="e">
        <f>SUM(#REF!)</f>
        <v>#REF!</v>
      </c>
      <c r="J63" s="15" t="e">
        <f>SUM(#REF!)</f>
        <v>#REF!</v>
      </c>
      <c r="K63" s="15"/>
      <c r="L63" s="15"/>
      <c r="M63" s="15" t="e">
        <f>SUM(#REF!,F63)</f>
        <v>#REF!</v>
      </c>
    </row>
    <row r="64" spans="1:13" ht="21" customHeight="1" hidden="1">
      <c r="A64" s="6"/>
      <c r="B64" s="14"/>
      <c r="C64" s="21"/>
      <c r="D64" s="21"/>
      <c r="E64" s="21"/>
      <c r="F64" s="15" t="e">
        <f t="shared" si="3"/>
        <v>#REF!</v>
      </c>
      <c r="G64" s="15" t="e">
        <f>SUM(#REF!,#REF!)</f>
        <v>#REF!</v>
      </c>
      <c r="H64" s="15" t="e">
        <f>SUM(#REF!,#REF!)</f>
        <v>#REF!</v>
      </c>
      <c r="I64" s="15" t="e">
        <f>SUM(#REF!,#REF!)</f>
        <v>#REF!</v>
      </c>
      <c r="J64" s="15" t="e">
        <f>SUM(#REF!,#REF!)</f>
        <v>#REF!</v>
      </c>
      <c r="K64" s="15"/>
      <c r="L64" s="15"/>
      <c r="M64" s="15" t="e">
        <f>SUM(#REF!,F64)</f>
        <v>#REF!</v>
      </c>
    </row>
    <row r="65" spans="1:13" ht="24.75" customHeight="1" hidden="1">
      <c r="A65" s="6"/>
      <c r="B65" s="14"/>
      <c r="C65" s="21"/>
      <c r="D65" s="21"/>
      <c r="E65" s="21"/>
      <c r="F65" s="15" t="e">
        <f t="shared" si="3"/>
        <v>#REF!</v>
      </c>
      <c r="G65" s="15" t="e">
        <f>SUM(#REF!,#REF!)</f>
        <v>#REF!</v>
      </c>
      <c r="H65" s="15" t="e">
        <f>SUM(#REF!,#REF!)</f>
        <v>#REF!</v>
      </c>
      <c r="I65" s="15" t="e">
        <f>SUM(#REF!,#REF!)</f>
        <v>#REF!</v>
      </c>
      <c r="J65" s="15" t="e">
        <f>SUM(#REF!,#REF!)</f>
        <v>#REF!</v>
      </c>
      <c r="K65" s="15"/>
      <c r="L65" s="15"/>
      <c r="M65" s="15" t="e">
        <f>SUM(#REF!,F65)</f>
        <v>#REF!</v>
      </c>
    </row>
    <row r="66" spans="1:13" ht="24.75" customHeight="1" hidden="1">
      <c r="A66" s="6"/>
      <c r="B66" s="14"/>
      <c r="C66" s="21"/>
      <c r="D66" s="21"/>
      <c r="E66" s="21"/>
      <c r="F66" s="15">
        <f t="shared" si="3"/>
        <v>0</v>
      </c>
      <c r="G66" s="15"/>
      <c r="H66" s="15"/>
      <c r="I66" s="15"/>
      <c r="J66" s="15"/>
      <c r="K66" s="15"/>
      <c r="L66" s="15"/>
      <c r="M66" s="15" t="e">
        <f>SUM(#REF!,F66)</f>
        <v>#REF!</v>
      </c>
    </row>
    <row r="67" spans="1:13" ht="19.5" customHeight="1" hidden="1">
      <c r="A67" s="6"/>
      <c r="B67" s="14"/>
      <c r="C67" s="21"/>
      <c r="D67" s="21"/>
      <c r="E67" s="21"/>
      <c r="F67" s="15" t="e">
        <f t="shared" si="3"/>
        <v>#REF!</v>
      </c>
      <c r="G67" s="15" t="e">
        <f>SUM(G47:G65)</f>
        <v>#REF!</v>
      </c>
      <c r="H67" s="15" t="e">
        <f>SUM(H47:H65)</f>
        <v>#REF!</v>
      </c>
      <c r="I67" s="15" t="e">
        <f>SUM(I47:I65)</f>
        <v>#REF!</v>
      </c>
      <c r="J67" s="15" t="e">
        <f>SUM(J47:J65)</f>
        <v>#REF!</v>
      </c>
      <c r="K67" s="15"/>
      <c r="L67" s="15"/>
      <c r="M67" s="15" t="e">
        <f>SUM(#REF!,F67)</f>
        <v>#REF!</v>
      </c>
    </row>
    <row r="68" spans="1:5" ht="12.75">
      <c r="A68" s="6"/>
      <c r="B68" s="11"/>
      <c r="C68" s="22"/>
      <c r="D68" s="22"/>
      <c r="E68" s="22"/>
    </row>
    <row r="69" spans="1:5" ht="12.75">
      <c r="A69" s="6"/>
      <c r="B69" s="11"/>
      <c r="C69" s="22"/>
      <c r="D69" s="22"/>
      <c r="E69" s="22"/>
    </row>
    <row r="70" spans="1:5" ht="12.75">
      <c r="A70" s="6"/>
      <c r="B70" s="11"/>
      <c r="C70" s="22"/>
      <c r="D70" s="22"/>
      <c r="E70" s="22"/>
    </row>
    <row r="71" spans="1:5" ht="12.75">
      <c r="A71" s="6"/>
      <c r="B71" s="11"/>
      <c r="C71" s="22"/>
      <c r="D71" s="22"/>
      <c r="E71" s="22"/>
    </row>
    <row r="72" spans="1:5" ht="12.75">
      <c r="A72" s="6"/>
      <c r="B72" s="11"/>
      <c r="C72" s="22"/>
      <c r="D72" s="22"/>
      <c r="E72" s="22"/>
    </row>
    <row r="73" spans="1:5" ht="12.75">
      <c r="A73" s="6"/>
      <c r="B73" s="11"/>
      <c r="C73" s="22"/>
      <c r="D73" s="22"/>
      <c r="E73" s="22"/>
    </row>
    <row r="74" spans="1:5" ht="12.75">
      <c r="A74" s="6"/>
      <c r="B74" s="11"/>
      <c r="C74" s="22"/>
      <c r="D74" s="22"/>
      <c r="E74" s="22"/>
    </row>
    <row r="75" spans="1:5" ht="12.75">
      <c r="A75" s="6"/>
      <c r="B75" s="11"/>
      <c r="C75" s="22"/>
      <c r="D75" s="22"/>
      <c r="E75" s="22"/>
    </row>
    <row r="76" spans="1:5" ht="12.75">
      <c r="A76" s="6"/>
      <c r="B76" s="11"/>
      <c r="C76" s="22"/>
      <c r="D76" s="22"/>
      <c r="E76" s="22"/>
    </row>
    <row r="77" spans="1:5" ht="12.75">
      <c r="A77" s="6"/>
      <c r="B77" s="11"/>
      <c r="C77" s="22"/>
      <c r="D77" s="22"/>
      <c r="E77" s="22"/>
    </row>
    <row r="78" spans="1:5" ht="12.75">
      <c r="A78" s="6"/>
      <c r="B78" s="11"/>
      <c r="C78" s="22"/>
      <c r="D78" s="22"/>
      <c r="E78" s="22"/>
    </row>
    <row r="79" spans="1:5" ht="12.75">
      <c r="A79" s="6"/>
      <c r="B79" s="11"/>
      <c r="C79" s="22"/>
      <c r="D79" s="22"/>
      <c r="E79" s="22"/>
    </row>
    <row r="80" spans="1:5" ht="12.75">
      <c r="A80" s="6"/>
      <c r="B80" s="11"/>
      <c r="C80" s="22"/>
      <c r="D80" s="22"/>
      <c r="E80" s="22"/>
    </row>
    <row r="81" spans="1:5" ht="12.75">
      <c r="A81" s="6"/>
      <c r="B81" s="11"/>
      <c r="C81" s="22"/>
      <c r="D81" s="22"/>
      <c r="E81" s="22"/>
    </row>
    <row r="82" spans="1:5" ht="12.75">
      <c r="A82" s="6"/>
      <c r="B82" s="11"/>
      <c r="C82" s="22"/>
      <c r="D82" s="22"/>
      <c r="E82" s="22"/>
    </row>
    <row r="83" spans="1:5" ht="12.75">
      <c r="A83" s="6"/>
      <c r="B83" s="11"/>
      <c r="C83" s="22"/>
      <c r="D83" s="22"/>
      <c r="E83" s="22"/>
    </row>
    <row r="84" spans="1:5" ht="12.75">
      <c r="A84" s="6"/>
      <c r="B84" s="11"/>
      <c r="C84" s="22"/>
      <c r="D84" s="22"/>
      <c r="E84" s="22"/>
    </row>
    <row r="85" spans="1:5" ht="12.75">
      <c r="A85" s="6"/>
      <c r="B85" s="11"/>
      <c r="C85" s="22"/>
      <c r="D85" s="22"/>
      <c r="E85" s="22"/>
    </row>
    <row r="86" spans="1:5" ht="12.75">
      <c r="A86" s="6"/>
      <c r="B86" s="11"/>
      <c r="C86" s="22"/>
      <c r="D86" s="22"/>
      <c r="E86" s="22"/>
    </row>
    <row r="87" spans="1:5" ht="12.75">
      <c r="A87" s="6"/>
      <c r="B87" s="11"/>
      <c r="C87" s="22"/>
      <c r="D87" s="22"/>
      <c r="E87" s="22"/>
    </row>
    <row r="88" spans="1:5" ht="12.75">
      <c r="A88" s="6"/>
      <c r="B88" s="11"/>
      <c r="C88" s="22"/>
      <c r="D88" s="22"/>
      <c r="E88" s="22"/>
    </row>
    <row r="89" spans="1:5" ht="12.75">
      <c r="A89" s="6"/>
      <c r="B89" s="11"/>
      <c r="C89" s="22"/>
      <c r="D89" s="22"/>
      <c r="E89" s="22"/>
    </row>
    <row r="90" spans="1:5" ht="12.75">
      <c r="A90" s="6"/>
      <c r="B90" s="11"/>
      <c r="C90" s="22"/>
      <c r="D90" s="22"/>
      <c r="E90" s="22"/>
    </row>
    <row r="91" spans="1:5" ht="12.75">
      <c r="A91" s="6"/>
      <c r="B91" s="11"/>
      <c r="C91" s="22"/>
      <c r="D91" s="22"/>
      <c r="E91" s="22"/>
    </row>
    <row r="92" spans="1:5" ht="12.75">
      <c r="A92" s="6"/>
      <c r="B92" s="11"/>
      <c r="C92" s="22"/>
      <c r="D92" s="22"/>
      <c r="E92" s="22"/>
    </row>
    <row r="93" spans="1:5" ht="12.75">
      <c r="A93" s="6"/>
      <c r="B93" s="11"/>
      <c r="C93" s="22"/>
      <c r="D93" s="22"/>
      <c r="E93" s="22"/>
    </row>
    <row r="94" spans="1:5" ht="12.75">
      <c r="A94" s="6"/>
      <c r="B94" s="11"/>
      <c r="C94" s="22"/>
      <c r="D94" s="22"/>
      <c r="E94" s="22"/>
    </row>
    <row r="95" spans="1:5" ht="12.75">
      <c r="A95" s="6"/>
      <c r="B95" s="11"/>
      <c r="C95" s="22"/>
      <c r="D95" s="22"/>
      <c r="E95" s="22"/>
    </row>
    <row r="96" spans="1:5" ht="12.75">
      <c r="A96" s="6"/>
      <c r="B96" s="11"/>
      <c r="C96" s="22"/>
      <c r="D96" s="22"/>
      <c r="E96" s="22"/>
    </row>
    <row r="97" spans="1:5" ht="12.75">
      <c r="A97" s="6"/>
      <c r="B97" s="11"/>
      <c r="C97" s="22"/>
      <c r="D97" s="22"/>
      <c r="E97" s="22"/>
    </row>
    <row r="98" spans="1:5" ht="12.75">
      <c r="A98" s="6"/>
      <c r="B98" s="11"/>
      <c r="C98" s="22"/>
      <c r="D98" s="22"/>
      <c r="E98" s="22"/>
    </row>
    <row r="99" spans="1:5" ht="12.75">
      <c r="A99" s="6"/>
      <c r="B99" s="11"/>
      <c r="C99" s="22"/>
      <c r="D99" s="22"/>
      <c r="E99" s="22"/>
    </row>
    <row r="100" spans="1:5" ht="12.75">
      <c r="A100" s="6"/>
      <c r="B100" s="11"/>
      <c r="C100" s="22"/>
      <c r="D100" s="22"/>
      <c r="E100" s="22"/>
    </row>
    <row r="101" spans="1:5" ht="12.75">
      <c r="A101" s="6"/>
      <c r="B101" s="11"/>
      <c r="C101" s="22"/>
      <c r="D101" s="22"/>
      <c r="E101" s="22"/>
    </row>
    <row r="102" spans="1:5" ht="12.75">
      <c r="A102" s="6"/>
      <c r="B102" s="11"/>
      <c r="C102" s="22"/>
      <c r="D102" s="22"/>
      <c r="E102" s="22"/>
    </row>
    <row r="103" spans="1:5" ht="12.75">
      <c r="A103" s="6"/>
      <c r="B103" s="11"/>
      <c r="C103" s="22"/>
      <c r="D103" s="22"/>
      <c r="E103" s="22"/>
    </row>
    <row r="104" spans="1:5" ht="12.75">
      <c r="A104" s="6"/>
      <c r="B104" s="11"/>
      <c r="C104" s="22"/>
      <c r="D104" s="22"/>
      <c r="E104" s="22"/>
    </row>
    <row r="105" spans="1:5" ht="12.75">
      <c r="A105" s="6"/>
      <c r="B105" s="11"/>
      <c r="C105" s="22"/>
      <c r="D105" s="22"/>
      <c r="E105" s="22"/>
    </row>
    <row r="106" spans="1:5" ht="12.75">
      <c r="A106" s="6"/>
      <c r="B106" s="11"/>
      <c r="C106" s="22"/>
      <c r="D106" s="22"/>
      <c r="E106" s="22"/>
    </row>
    <row r="107" spans="1:5" ht="12.75">
      <c r="A107" s="6"/>
      <c r="B107" s="11"/>
      <c r="C107" s="22"/>
      <c r="D107" s="22"/>
      <c r="E107" s="22"/>
    </row>
    <row r="108" spans="1:5" ht="12.75">
      <c r="A108" s="6"/>
      <c r="B108" s="11"/>
      <c r="C108" s="22"/>
      <c r="D108" s="22"/>
      <c r="E108" s="22"/>
    </row>
    <row r="109" spans="1:5" ht="12.75">
      <c r="A109" s="6"/>
      <c r="B109" s="11"/>
      <c r="C109" s="22"/>
      <c r="D109" s="22"/>
      <c r="E109" s="22"/>
    </row>
    <row r="110" spans="1:5" ht="12.75">
      <c r="A110" s="6"/>
      <c r="B110" s="11"/>
      <c r="C110" s="22"/>
      <c r="D110" s="22"/>
      <c r="E110" s="22"/>
    </row>
    <row r="111" spans="1:5" ht="12.75">
      <c r="A111" s="6"/>
      <c r="B111" s="11"/>
      <c r="C111" s="22"/>
      <c r="D111" s="22"/>
      <c r="E111" s="22"/>
    </row>
    <row r="112" spans="1:5" ht="12.75">
      <c r="A112" s="6"/>
      <c r="B112" s="11"/>
      <c r="C112" s="22"/>
      <c r="D112" s="22"/>
      <c r="E112" s="22"/>
    </row>
    <row r="113" spans="1:5" ht="12.75">
      <c r="A113" s="6"/>
      <c r="B113" s="11"/>
      <c r="C113" s="22"/>
      <c r="D113" s="22"/>
      <c r="E113" s="22"/>
    </row>
    <row r="114" spans="1:5" ht="12.75">
      <c r="A114" s="6"/>
      <c r="B114" s="11"/>
      <c r="C114" s="22"/>
      <c r="D114" s="22"/>
      <c r="E114" s="22"/>
    </row>
    <row r="115" spans="1:5" ht="12.75">
      <c r="A115" s="6"/>
      <c r="B115" s="11"/>
      <c r="C115" s="22"/>
      <c r="D115" s="22"/>
      <c r="E115" s="22"/>
    </row>
    <row r="116" spans="1:5" ht="12.75">
      <c r="A116" s="6"/>
      <c r="B116" s="11"/>
      <c r="C116" s="22"/>
      <c r="D116" s="22"/>
      <c r="E116" s="22"/>
    </row>
    <row r="117" spans="1:5" ht="12.75">
      <c r="A117" s="6"/>
      <c r="B117" s="11"/>
      <c r="C117" s="22"/>
      <c r="D117" s="22"/>
      <c r="E117" s="22"/>
    </row>
    <row r="118" spans="1:5" ht="12.75">
      <c r="A118" s="6"/>
      <c r="B118" s="11"/>
      <c r="C118" s="22"/>
      <c r="D118" s="22"/>
      <c r="E118" s="22"/>
    </row>
    <row r="119" spans="1:5" ht="12.75">
      <c r="A119" s="6"/>
      <c r="B119" s="11"/>
      <c r="C119" s="22"/>
      <c r="D119" s="22"/>
      <c r="E119" s="22"/>
    </row>
    <row r="120" spans="1:5" ht="12.75">
      <c r="A120" s="6"/>
      <c r="B120" s="11"/>
      <c r="C120" s="22"/>
      <c r="D120" s="22"/>
      <c r="E120" s="22"/>
    </row>
    <row r="121" spans="1:5" ht="12.75">
      <c r="A121" s="6"/>
      <c r="B121" s="11"/>
      <c r="C121" s="22"/>
      <c r="D121" s="22"/>
      <c r="E121" s="22"/>
    </row>
    <row r="122" spans="1:5" ht="12.75">
      <c r="A122" s="6"/>
      <c r="B122" s="11"/>
      <c r="C122" s="22"/>
      <c r="D122" s="22"/>
      <c r="E122" s="22"/>
    </row>
    <row r="123" spans="1:5" ht="12.75">
      <c r="A123" s="6"/>
      <c r="B123" s="11"/>
      <c r="C123" s="22"/>
      <c r="D123" s="22"/>
      <c r="E123" s="22"/>
    </row>
    <row r="124" spans="1:5" ht="12.75">
      <c r="A124" s="6"/>
      <c r="B124" s="11"/>
      <c r="C124" s="22"/>
      <c r="D124" s="22"/>
      <c r="E124" s="22"/>
    </row>
    <row r="125" spans="1:5" ht="12.75">
      <c r="A125" s="6"/>
      <c r="B125" s="11"/>
      <c r="C125" s="22"/>
      <c r="D125" s="22"/>
      <c r="E125" s="22"/>
    </row>
    <row r="126" spans="1:5" ht="12.75">
      <c r="A126" s="6"/>
      <c r="B126" s="11"/>
      <c r="C126" s="22"/>
      <c r="D126" s="22"/>
      <c r="E126" s="22"/>
    </row>
    <row r="127" spans="1:5" ht="12.75">
      <c r="A127" s="6"/>
      <c r="B127" s="11"/>
      <c r="C127" s="22"/>
      <c r="D127" s="22"/>
      <c r="E127" s="22"/>
    </row>
    <row r="128" spans="1:5" ht="12.75">
      <c r="A128" s="6"/>
      <c r="B128" s="11"/>
      <c r="C128" s="22"/>
      <c r="D128" s="22"/>
      <c r="E128" s="22"/>
    </row>
    <row r="129" spans="1:5" ht="12.75">
      <c r="A129" s="6"/>
      <c r="B129" s="11"/>
      <c r="C129" s="22"/>
      <c r="D129" s="22"/>
      <c r="E129" s="22"/>
    </row>
    <row r="130" spans="1:5" ht="12.75">
      <c r="A130" s="6"/>
      <c r="B130" s="11"/>
      <c r="C130" s="22"/>
      <c r="D130" s="22"/>
      <c r="E130" s="22"/>
    </row>
    <row r="131" spans="1:5" ht="12.75">
      <c r="A131" s="6"/>
      <c r="B131" s="11"/>
      <c r="C131" s="22"/>
      <c r="D131" s="22"/>
      <c r="E131" s="22"/>
    </row>
    <row r="132" spans="1:5" ht="12.75">
      <c r="A132" s="6"/>
      <c r="B132" s="11"/>
      <c r="C132" s="22"/>
      <c r="D132" s="22"/>
      <c r="E132" s="22"/>
    </row>
    <row r="133" spans="1:5" ht="12.75">
      <c r="A133" s="6"/>
      <c r="B133" s="11"/>
      <c r="C133" s="22"/>
      <c r="D133" s="22"/>
      <c r="E133" s="22"/>
    </row>
    <row r="134" spans="1:5" ht="12.75">
      <c r="A134" s="6"/>
      <c r="B134" s="11"/>
      <c r="C134" s="22"/>
      <c r="D134" s="22"/>
      <c r="E134" s="22"/>
    </row>
    <row r="135" spans="1:5" ht="12.75">
      <c r="A135" s="6"/>
      <c r="B135" s="11"/>
      <c r="C135" s="22"/>
      <c r="D135" s="22"/>
      <c r="E135" s="22"/>
    </row>
    <row r="136" spans="1:5" ht="12.75">
      <c r="A136" s="6"/>
      <c r="B136" s="11"/>
      <c r="C136" s="22"/>
      <c r="D136" s="22"/>
      <c r="E136" s="22"/>
    </row>
    <row r="137" spans="1:5" ht="12.75">
      <c r="A137" s="6"/>
      <c r="B137" s="11"/>
      <c r="C137" s="22"/>
      <c r="D137" s="22"/>
      <c r="E137" s="22"/>
    </row>
    <row r="138" spans="1:5" ht="12.75">
      <c r="A138" s="6"/>
      <c r="B138" s="11"/>
      <c r="C138" s="22"/>
      <c r="D138" s="22"/>
      <c r="E138" s="22"/>
    </row>
    <row r="139" spans="1:5" ht="12.75">
      <c r="A139" s="6"/>
      <c r="B139" s="11"/>
      <c r="C139" s="22"/>
      <c r="D139" s="22"/>
      <c r="E139" s="22"/>
    </row>
    <row r="140" spans="1:5" ht="12.75">
      <c r="A140" s="6"/>
      <c r="B140" s="11"/>
      <c r="C140" s="22"/>
      <c r="D140" s="22"/>
      <c r="E140" s="22"/>
    </row>
    <row r="141" spans="1:5" ht="12.75">
      <c r="A141" s="6"/>
      <c r="B141" s="11"/>
      <c r="C141" s="22"/>
      <c r="D141" s="22"/>
      <c r="E141" s="22"/>
    </row>
    <row r="142" spans="1:5" ht="12.75">
      <c r="A142" s="6"/>
      <c r="B142" s="11"/>
      <c r="C142" s="22"/>
      <c r="D142" s="22"/>
      <c r="E142" s="22"/>
    </row>
    <row r="143" spans="1:5" ht="12.75">
      <c r="A143" s="6"/>
      <c r="B143" s="11"/>
      <c r="C143" s="22"/>
      <c r="D143" s="22"/>
      <c r="E143" s="22"/>
    </row>
    <row r="144" spans="1:5" ht="12.75">
      <c r="A144" s="6"/>
      <c r="B144" s="11"/>
      <c r="C144" s="22"/>
      <c r="D144" s="22"/>
      <c r="E144" s="22"/>
    </row>
    <row r="145" spans="1:5" ht="12.75">
      <c r="A145" s="6"/>
      <c r="B145" s="11"/>
      <c r="C145" s="22"/>
      <c r="D145" s="22"/>
      <c r="E145" s="22"/>
    </row>
    <row r="146" spans="1:5" ht="12.75">
      <c r="A146" s="6"/>
      <c r="B146" s="11"/>
      <c r="C146" s="22"/>
      <c r="D146" s="22"/>
      <c r="E146" s="22"/>
    </row>
    <row r="147" spans="1:5" ht="12.75">
      <c r="A147" s="6"/>
      <c r="B147" s="11"/>
      <c r="C147" s="22"/>
      <c r="D147" s="22"/>
      <c r="E147" s="22"/>
    </row>
    <row r="148" spans="1:5" ht="12.75">
      <c r="A148" s="6"/>
      <c r="B148" s="11"/>
      <c r="C148" s="22"/>
      <c r="D148" s="22"/>
      <c r="E148" s="22"/>
    </row>
    <row r="149" spans="1:5" ht="12.75">
      <c r="A149" s="6"/>
      <c r="B149" s="11"/>
      <c r="C149" s="22"/>
      <c r="D149" s="22"/>
      <c r="E149" s="22"/>
    </row>
    <row r="150" spans="1:5" ht="12.75">
      <c r="A150" s="6"/>
      <c r="B150" s="11"/>
      <c r="C150" s="22"/>
      <c r="D150" s="22"/>
      <c r="E150" s="22"/>
    </row>
    <row r="151" spans="1:5" ht="12.75">
      <c r="A151" s="6"/>
      <c r="B151" s="11"/>
      <c r="C151" s="22"/>
      <c r="D151" s="22"/>
      <c r="E151" s="22"/>
    </row>
    <row r="152" spans="1:5" ht="12.75">
      <c r="A152" s="6"/>
      <c r="B152" s="11"/>
      <c r="C152" s="22"/>
      <c r="D152" s="22"/>
      <c r="E152" s="22"/>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2" ht="12.75">
      <c r="A217" s="6"/>
      <c r="B217" s="11"/>
    </row>
    <row r="218" spans="1:2" ht="12.75">
      <c r="A218" s="6"/>
      <c r="B218" s="11"/>
    </row>
    <row r="219" spans="1:2" ht="12.75">
      <c r="A219" s="6"/>
      <c r="B219" s="11"/>
    </row>
    <row r="220" spans="1:2" ht="12.75">
      <c r="A220" s="6"/>
      <c r="B220" s="11"/>
    </row>
    <row r="221" spans="1:2" ht="12.75">
      <c r="A221" s="6"/>
      <c r="B221" s="11"/>
    </row>
    <row r="222" spans="1:2" ht="12.75">
      <c r="A222" s="6"/>
      <c r="B222" s="11"/>
    </row>
    <row r="223" spans="1:2" ht="12.75">
      <c r="A223" s="6"/>
      <c r="B223" s="11"/>
    </row>
    <row r="224" spans="1:2" ht="12.75">
      <c r="A224" s="6"/>
      <c r="B224" s="11"/>
    </row>
    <row r="225" spans="1:2" ht="12.75">
      <c r="A225" s="6"/>
      <c r="B225" s="11"/>
    </row>
    <row r="226" spans="1:2" ht="12.75">
      <c r="A226" s="6"/>
      <c r="B226" s="11"/>
    </row>
    <row r="227" spans="1:2" ht="12.75">
      <c r="A227" s="6"/>
      <c r="B227" s="11"/>
    </row>
    <row r="228" spans="1:2" ht="12.75">
      <c r="A228" s="6"/>
      <c r="B228" s="11"/>
    </row>
    <row r="229" spans="1:2" ht="12.75">
      <c r="A229" s="6"/>
      <c r="B229" s="11"/>
    </row>
    <row r="230" spans="1:2" ht="12.75">
      <c r="A230" s="6"/>
      <c r="B230" s="11"/>
    </row>
    <row r="231" spans="1:2" ht="12.75">
      <c r="A231" s="6"/>
      <c r="B231" s="11"/>
    </row>
    <row r="232" spans="1:2" ht="12.75">
      <c r="A232" s="6"/>
      <c r="B232" s="11"/>
    </row>
    <row r="233" spans="1:2" ht="12.75">
      <c r="A233" s="6"/>
      <c r="B233" s="11"/>
    </row>
    <row r="234" spans="1:2" ht="12.75">
      <c r="A234" s="6"/>
      <c r="B234" s="11"/>
    </row>
    <row r="235" spans="1:2" ht="12.75">
      <c r="A235" s="6"/>
      <c r="B235" s="11"/>
    </row>
    <row r="236" spans="1:2" ht="12.75">
      <c r="A236" s="6"/>
      <c r="B236" s="11"/>
    </row>
    <row r="237" spans="1:2" ht="12.75">
      <c r="A237" s="6"/>
      <c r="B237" s="11"/>
    </row>
    <row r="238" spans="1:2" ht="12.75">
      <c r="A238" s="6"/>
      <c r="B238" s="11"/>
    </row>
    <row r="239" spans="1:2" ht="12.75">
      <c r="A239" s="6"/>
      <c r="B239" s="11"/>
    </row>
    <row r="240" spans="1:2" ht="12.75">
      <c r="A240" s="6"/>
      <c r="B240" s="11"/>
    </row>
    <row r="241" spans="1:2" ht="12.75">
      <c r="A241" s="6"/>
      <c r="B241" s="11"/>
    </row>
    <row r="242" spans="1:2" ht="12.75">
      <c r="A242" s="6"/>
      <c r="B242" s="11"/>
    </row>
    <row r="243" spans="1:2" ht="12.75">
      <c r="A243" s="6"/>
      <c r="B243" s="11"/>
    </row>
    <row r="244" spans="1:2" ht="12.75">
      <c r="A244" s="6"/>
      <c r="B244" s="11"/>
    </row>
    <row r="245" spans="1:2" ht="12.75">
      <c r="A245" s="6"/>
      <c r="B245" s="11"/>
    </row>
    <row r="246" spans="1:2" ht="12.75">
      <c r="A246" s="6"/>
      <c r="B246" s="11"/>
    </row>
    <row r="247" spans="1:2" ht="12.75">
      <c r="A247" s="6"/>
      <c r="B247" s="11"/>
    </row>
    <row r="248" spans="1:2" ht="12.75">
      <c r="A248" s="6"/>
      <c r="B248" s="11"/>
    </row>
    <row r="249" spans="1:2" ht="12.75">
      <c r="A249" s="6"/>
      <c r="B249" s="11"/>
    </row>
    <row r="250" spans="1:2" ht="12.75">
      <c r="A250" s="6"/>
      <c r="B250" s="11"/>
    </row>
    <row r="251" spans="1:2" ht="12.75">
      <c r="A251" s="6"/>
      <c r="B251" s="11"/>
    </row>
    <row r="252" spans="1:2" ht="12.75">
      <c r="A252" s="6"/>
      <c r="B252" s="11"/>
    </row>
    <row r="253" spans="1:2" ht="12.75">
      <c r="A253" s="6"/>
      <c r="B253" s="11"/>
    </row>
    <row r="254" spans="1:2" ht="12.75">
      <c r="A254" s="6"/>
      <c r="B254" s="11"/>
    </row>
    <row r="255" spans="1:2" ht="12.75">
      <c r="A255" s="6"/>
      <c r="B255" s="11"/>
    </row>
    <row r="256" spans="1:2" ht="12.75">
      <c r="A256" s="6"/>
      <c r="B256" s="11"/>
    </row>
    <row r="257" spans="1:2" ht="12.75">
      <c r="A257" s="6"/>
      <c r="B257" s="11"/>
    </row>
    <row r="258" spans="1:2" ht="12.75">
      <c r="A258" s="6"/>
      <c r="B258" s="11"/>
    </row>
    <row r="259" spans="1:2" ht="12.75">
      <c r="A259" s="6"/>
      <c r="B259" s="11"/>
    </row>
    <row r="260" spans="1:2" ht="12.75">
      <c r="A260" s="6"/>
      <c r="B260" s="11"/>
    </row>
    <row r="261" spans="1:2" ht="12.75">
      <c r="A261" s="6"/>
      <c r="B261" s="11"/>
    </row>
    <row r="262" spans="1:2" ht="12.75">
      <c r="A262" s="6"/>
      <c r="B262" s="11"/>
    </row>
    <row r="263" spans="1:2" ht="12.75">
      <c r="A263" s="6"/>
      <c r="B263" s="11"/>
    </row>
    <row r="264" spans="1:2" ht="12.75">
      <c r="A264" s="6"/>
      <c r="B264" s="11"/>
    </row>
    <row r="265" spans="1:2" ht="12.75">
      <c r="A265" s="6"/>
      <c r="B265" s="11"/>
    </row>
    <row r="266" spans="1:2" ht="12.75">
      <c r="A266" s="6"/>
      <c r="B266" s="11"/>
    </row>
    <row r="267" spans="1:2" ht="12.75">
      <c r="A267" s="6"/>
      <c r="B267" s="11"/>
    </row>
    <row r="268" spans="1:2" ht="12.75">
      <c r="A268" s="6"/>
      <c r="B268" s="11"/>
    </row>
    <row r="269" spans="1:2" ht="12.75">
      <c r="A269" s="6"/>
      <c r="B269" s="11"/>
    </row>
    <row r="270" spans="1:2" ht="12.75">
      <c r="A270" s="6"/>
      <c r="B270" s="11"/>
    </row>
    <row r="271" spans="1:2" ht="12.75">
      <c r="A271" s="6"/>
      <c r="B271" s="11"/>
    </row>
    <row r="272" spans="1:2" ht="12.75">
      <c r="A272" s="6"/>
      <c r="B272" s="11"/>
    </row>
    <row r="273" spans="1:2" ht="12.75">
      <c r="A273" s="6"/>
      <c r="B273" s="11"/>
    </row>
    <row r="274" spans="1:2" ht="12.75">
      <c r="A274" s="6"/>
      <c r="B274" s="11"/>
    </row>
    <row r="275" spans="1:2" ht="12.75">
      <c r="A275" s="6"/>
      <c r="B275" s="11"/>
    </row>
    <row r="276" spans="1:2" ht="12.75">
      <c r="A276" s="6"/>
      <c r="B276" s="11"/>
    </row>
    <row r="277" spans="1:2" ht="12.75">
      <c r="A277" s="6"/>
      <c r="B277" s="11"/>
    </row>
    <row r="278" spans="1:2" ht="12.75">
      <c r="A278" s="6"/>
      <c r="B278" s="11"/>
    </row>
    <row r="279" spans="1:2" ht="12.75">
      <c r="A279" s="6"/>
      <c r="B279" s="11"/>
    </row>
    <row r="280" spans="1:2" ht="12.75">
      <c r="A280" s="6"/>
      <c r="B280" s="11"/>
    </row>
    <row r="281" spans="1:2" ht="12.75">
      <c r="A281" s="6"/>
      <c r="B281" s="11"/>
    </row>
    <row r="282" spans="1:2" ht="12.75">
      <c r="A282" s="6"/>
      <c r="B282" s="11"/>
    </row>
    <row r="283" spans="1:2" ht="12.75">
      <c r="A283" s="6"/>
      <c r="B283" s="11"/>
    </row>
    <row r="284" spans="1:2" ht="12.75">
      <c r="A284" s="6"/>
      <c r="B284" s="11"/>
    </row>
    <row r="285" spans="1:2" ht="12.75">
      <c r="A285" s="6"/>
      <c r="B285" s="11"/>
    </row>
    <row r="286" spans="1:2" ht="12.75">
      <c r="A286" s="6"/>
      <c r="B286" s="11"/>
    </row>
    <row r="287" spans="1:2" ht="12.75">
      <c r="A287" s="6"/>
      <c r="B287" s="11"/>
    </row>
    <row r="288" spans="1:2" ht="12.75">
      <c r="A288" s="6"/>
      <c r="B288" s="11"/>
    </row>
    <row r="289" spans="1:2" ht="12.75">
      <c r="A289" s="6"/>
      <c r="B289" s="11"/>
    </row>
    <row r="290" spans="1:2" ht="12.75">
      <c r="A290" s="6"/>
      <c r="B290" s="11"/>
    </row>
    <row r="291" spans="1:2" ht="12.75">
      <c r="A291" s="6"/>
      <c r="B291" s="11"/>
    </row>
    <row r="292" spans="1:2" ht="12.75">
      <c r="A292" s="6"/>
      <c r="B292" s="11"/>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ht="12.75">
      <c r="A325" s="6"/>
    </row>
    <row r="326" ht="12.75">
      <c r="A326" s="6"/>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sheetData>
  <sheetProtection/>
  <mergeCells count="19">
    <mergeCell ref="A8:A10"/>
    <mergeCell ref="B8:B10"/>
    <mergeCell ref="A5:M5"/>
    <mergeCell ref="F8:F10"/>
    <mergeCell ref="G8:G10"/>
    <mergeCell ref="H8:I8"/>
    <mergeCell ref="J8:J10"/>
    <mergeCell ref="M7:M10"/>
    <mergeCell ref="D8:E8"/>
    <mergeCell ref="C7:E7"/>
    <mergeCell ref="B44:C44"/>
    <mergeCell ref="C8:C10"/>
    <mergeCell ref="F7:L7"/>
    <mergeCell ref="K8:L8"/>
    <mergeCell ref="K9:K10"/>
    <mergeCell ref="H9:H10"/>
    <mergeCell ref="I9:I10"/>
    <mergeCell ref="E9:E10"/>
    <mergeCell ref="D9:D10"/>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2011-10-19T09:41:47Z</cp:lastPrinted>
  <dcterms:created xsi:type="dcterms:W3CDTF">2002-12-20T15:22:07Z</dcterms:created>
  <dcterms:modified xsi:type="dcterms:W3CDTF">2011-12-02T09:19:23Z</dcterms:modified>
  <cp:category/>
  <cp:version/>
  <cp:contentType/>
  <cp:contentStatus/>
</cp:coreProperties>
</file>