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'Лист1'!$A$1:$M$62</definedName>
  </definedNames>
  <calcPr fullCalcOnLoad="1"/>
</workbook>
</file>

<file path=xl/sharedStrings.xml><?xml version="1.0" encoding="utf-8"?>
<sst xmlns="http://schemas.openxmlformats.org/spreadsheetml/2006/main" count="100" uniqueCount="70">
  <si>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</si>
  <si>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</si>
  <si>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</si>
  <si>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</si>
  <si>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</si>
  <si>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</si>
  <si>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</si>
  <si>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020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</si>
  <si>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</si>
  <si>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</si>
  <si>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</si>
  <si>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</si>
  <si>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</si>
  <si>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</si>
  <si>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</si>
  <si>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</si>
  <si>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</si>
  <si>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</si>
  <si>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</si>
  <si>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</si>
  <si>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</si>
  <si>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</si>
  <si>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</si>
  <si>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</si>
  <si>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Уточнений перелік об"єктів, видатки на які у 2011 році</t>
  </si>
  <si>
    <t>Зміни</t>
  </si>
  <si>
    <t xml:space="preserve">Затверджено </t>
  </si>
  <si>
    <t>"+" збільшення,</t>
  </si>
  <si>
    <t>з урахуванням</t>
  </si>
  <si>
    <t>"-" зменшення</t>
  </si>
  <si>
    <t>змін на 2011 рік</t>
  </si>
  <si>
    <t>Капітальні видатки</t>
  </si>
  <si>
    <t>070807</t>
  </si>
  <si>
    <t>Інші освітні програми</t>
  </si>
  <si>
    <t>001</t>
  </si>
  <si>
    <t>Районна рада</t>
  </si>
  <si>
    <t>220</t>
  </si>
  <si>
    <t>Фінансове управління райдержадміністрації</t>
  </si>
  <si>
    <t>010116</t>
  </si>
  <si>
    <t>Органи місцевого самоврядування</t>
  </si>
  <si>
    <t>Всього</t>
  </si>
  <si>
    <t>Разом</t>
  </si>
  <si>
    <t>006</t>
  </si>
  <si>
    <t>Райдержадміністрація</t>
  </si>
  <si>
    <t>250404</t>
  </si>
  <si>
    <t>Інші видатки</t>
  </si>
  <si>
    <t>150115</t>
  </si>
  <si>
    <t>Завершення проектів газифікації сільських населених пунктів з високим ступенем готовності</t>
  </si>
  <si>
    <t>Будівництво підвідного газопроводу до с.Привільне</t>
  </si>
  <si>
    <t>250380</t>
  </si>
  <si>
    <t>Інші субвенції</t>
  </si>
  <si>
    <t>050</t>
  </si>
  <si>
    <t>Управління праці та соціального захисту населення райдержадміністрації</t>
  </si>
  <si>
    <t>080101</t>
  </si>
  <si>
    <t>Лікарні</t>
  </si>
  <si>
    <t>104</t>
  </si>
  <si>
    <t>Відділ культури і туризму райдержадміністрації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</si>
  <si>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</si>
  <si>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</si>
  <si>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</si>
  <si>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</si>
  <si>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 xml:space="preserve">Капітальні видатки </t>
  </si>
  <si>
    <t>091204</t>
  </si>
  <si>
    <t>Територіальні центри соціального обслуговування (надання соціальних послуг)</t>
  </si>
  <si>
    <t>110502</t>
  </si>
  <si>
    <t>Інші культурно-освітні заклади та заходи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</si>
  <si>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</si>
  <si>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</si>
  <si>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Додаток 3</t>
  </si>
  <si>
    <t>від               2011 року  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</si>
</sst>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3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2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vertical="justify"/>
    </xf>
    <xf numFmtId="173" fontId="2" fillId="0" borderId="1" xfId="0" applyNumberFormat="1" applyFont="1" applyBorder="1" applyAlignment="1">
      <alignment vertical="justify"/>
    </xf>
    <xf numFmtId="173" fontId="2" fillId="0" borderId="0" xfId="0" applyNumberFormat="1" applyFont="1" applyBorder="1" applyAlignment="1">
      <alignment vertical="justify"/>
    </xf>
    <xf numFmtId="173" fontId="5" fillId="0" borderId="5" xfId="0" applyNumberFormat="1" applyFont="1" applyBorder="1" applyAlignment="1">
      <alignment/>
    </xf>
    <xf numFmtId="0" fontId="5" fillId="0" borderId="7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173" fontId="5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7" xfId="0" applyFont="1" applyBorder="1" applyAlignment="1">
      <alignment/>
    </xf>
    <xf numFmtId="173" fontId="2" fillId="0" borderId="1" xfId="0" applyNumberFormat="1" applyFont="1" applyBorder="1" applyAlignment="1">
      <alignment vertical="top"/>
    </xf>
    <xf numFmtId="173" fontId="2" fillId="0" borderId="4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top"/>
    </xf>
    <xf numFmtId="173" fontId="2" fillId="0" borderId="8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173" fontId="5" fillId="0" borderId="4" xfId="0" applyNumberFormat="1" applyFont="1" applyBorder="1" applyAlignment="1">
      <alignment vertical="justify"/>
    </xf>
    <xf numFmtId="0" fontId="5" fillId="0" borderId="6" xfId="0" applyFont="1" applyBorder="1" applyAlignment="1">
      <alignment/>
    </xf>
    <xf numFmtId="173" fontId="5" fillId="0" borderId="0" xfId="0" applyNumberFormat="1" applyFont="1" applyBorder="1" applyAlignment="1">
      <alignment vertical="justify"/>
    </xf>
    <xf numFmtId="173" fontId="2" fillId="0" borderId="12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justify"/>
    </xf>
    <xf numFmtId="49" fontId="2" fillId="0" borderId="12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vertical="justify"/>
    </xf>
    <xf numFmtId="0" fontId="5" fillId="0" borderId="4" xfId="0" applyFont="1" applyBorder="1" applyAlignment="1">
      <alignment/>
    </xf>
    <xf numFmtId="0" fontId="2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 vertical="justify" wrapText="1"/>
    </xf>
    <xf numFmtId="173" fontId="2" fillId="0" borderId="0" xfId="0" applyNumberFormat="1" applyFont="1" applyBorder="1" applyAlignment="1">
      <alignment vertical="top" wrapText="1"/>
    </xf>
    <xf numFmtId="17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justify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top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top"/>
    </xf>
    <xf numFmtId="172" fontId="5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 vertical="top"/>
    </xf>
    <xf numFmtId="173" fontId="5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173" fontId="5" fillId="0" borderId="9" xfId="0" applyNumberFormat="1" applyFont="1" applyBorder="1" applyAlignment="1">
      <alignment vertical="justify"/>
    </xf>
    <xf numFmtId="173" fontId="5" fillId="0" borderId="8" xfId="0" applyNumberFormat="1" applyFont="1" applyBorder="1" applyAlignment="1">
      <alignment vertical="justify"/>
    </xf>
    <xf numFmtId="173" fontId="5" fillId="0" borderId="13" xfId="0" applyNumberFormat="1" applyFont="1" applyBorder="1" applyAlignment="1">
      <alignment vertic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173" fontId="5" fillId="0" borderId="15" xfId="0" applyNumberFormat="1" applyFont="1" applyBorder="1" applyAlignment="1">
      <alignment vertical="justify"/>
    </xf>
    <xf numFmtId="173" fontId="5" fillId="0" borderId="13" xfId="0" applyNumberFormat="1" applyFont="1" applyBorder="1" applyAlignment="1">
      <alignment vertical="top"/>
    </xf>
    <xf numFmtId="173" fontId="5" fillId="0" borderId="0" xfId="0" applyNumberFormat="1" applyFont="1" applyBorder="1" applyAlignment="1">
      <alignment vertical="top"/>
    </xf>
    <xf numFmtId="173" fontId="5" fillId="0" borderId="14" xfId="0" applyNumberFormat="1" applyFont="1" applyBorder="1" applyAlignment="1">
      <alignment/>
    </xf>
    <xf numFmtId="173" fontId="5" fillId="0" borderId="1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49" fontId="2" fillId="0" borderId="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view="pageBreakPreview" zoomScale="75" zoomScaleSheetLayoutView="75" workbookViewId="0" topLeftCell="D12">
      <pane ySplit="1590" topLeftCell="BM1" activePane="bottomLeft" state="split"/>
      <selection pane="topLeft" activeCell="B12" sqref="B12"/>
      <selection pane="bottomLeft" activeCell="H48" sqref="H48"/>
    </sheetView>
  </sheetViews>
  <sheetFormatPr defaultColWidth="9.00390625" defaultRowHeight="12.75"/>
  <cols>
    <col min="2" max="2" width="10.625" style="0" customWidth="1"/>
    <col min="6" max="6" width="23.625" style="0" customWidth="1"/>
    <col min="7" max="7" width="33.125" style="0" customWidth="1"/>
    <col min="8" max="8" width="22.00390625" style="0" customWidth="1"/>
    <col min="9" max="9" width="18.25390625" style="0" customWidth="1"/>
    <col min="10" max="10" width="16.625" style="0" customWidth="1"/>
    <col min="11" max="13" width="16.00390625" style="0" customWidth="1"/>
  </cols>
  <sheetData>
    <row r="2" spans="10:11" ht="15.75">
      <c r="J2" s="7" t="s">
        <v>68</v>
      </c>
      <c r="K2" s="7"/>
    </row>
    <row r="3" spans="10:11" ht="15.75">
      <c r="J3" s="7" t="s">
        <v>1</v>
      </c>
      <c r="K3" s="7"/>
    </row>
    <row r="4" spans="10:11" ht="15.75">
      <c r="J4" s="7" t="s">
        <v>69</v>
      </c>
      <c r="K4" s="7"/>
    </row>
    <row r="6" spans="1:9" ht="18.75">
      <c r="A6" s="113" t="s">
        <v>24</v>
      </c>
      <c r="B6" s="113"/>
      <c r="C6" s="113"/>
      <c r="D6" s="113"/>
      <c r="E6" s="113"/>
      <c r="F6" s="113"/>
      <c r="G6" s="113"/>
      <c r="H6" s="113"/>
      <c r="I6" s="113"/>
    </row>
    <row r="7" spans="1:9" ht="18.75">
      <c r="A7" s="113" t="s">
        <v>2</v>
      </c>
      <c r="B7" s="113"/>
      <c r="C7" s="113"/>
      <c r="D7" s="113"/>
      <c r="E7" s="113"/>
      <c r="F7" s="113"/>
      <c r="G7" s="113"/>
      <c r="H7" s="113"/>
      <c r="I7" s="113"/>
    </row>
    <row r="8" spans="1:9" ht="18.75">
      <c r="A8" s="113" t="s">
        <v>3</v>
      </c>
      <c r="B8" s="113"/>
      <c r="C8" s="113"/>
      <c r="D8" s="113"/>
      <c r="E8" s="113"/>
      <c r="F8" s="113"/>
      <c r="G8" s="113"/>
      <c r="H8" s="113"/>
      <c r="I8" s="113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 t="s">
        <v>0</v>
      </c>
      <c r="J9" t="s">
        <v>0</v>
      </c>
      <c r="K9" s="1" t="s">
        <v>0</v>
      </c>
      <c r="L9" s="1"/>
      <c r="M9" s="1" t="s">
        <v>4</v>
      </c>
    </row>
    <row r="10" spans="1:13" ht="12.75">
      <c r="A10" s="103" t="s">
        <v>11</v>
      </c>
      <c r="B10" s="102"/>
      <c r="C10" s="137" t="s">
        <v>13</v>
      </c>
      <c r="D10" s="118"/>
      <c r="E10" s="118"/>
      <c r="F10" s="138"/>
      <c r="G10" s="118" t="s">
        <v>15</v>
      </c>
      <c r="H10" s="121" t="s">
        <v>16</v>
      </c>
      <c r="I10" s="124" t="s">
        <v>17</v>
      </c>
      <c r="J10" s="121" t="s">
        <v>18</v>
      </c>
      <c r="K10" s="118" t="s">
        <v>19</v>
      </c>
      <c r="L10" s="10"/>
      <c r="M10" s="80"/>
    </row>
    <row r="11" spans="1:13" ht="15.75">
      <c r="A11" s="114"/>
      <c r="B11" s="115"/>
      <c r="C11" s="139"/>
      <c r="D11" s="119"/>
      <c r="E11" s="119"/>
      <c r="F11" s="140"/>
      <c r="G11" s="119"/>
      <c r="H11" s="122"/>
      <c r="I11" s="125"/>
      <c r="J11" s="127"/>
      <c r="K11" s="129"/>
      <c r="L11" s="84" t="s">
        <v>25</v>
      </c>
      <c r="M11" s="17" t="s">
        <v>26</v>
      </c>
    </row>
    <row r="12" spans="1:13" ht="36" customHeight="1">
      <c r="A12" s="116"/>
      <c r="B12" s="117"/>
      <c r="C12" s="141"/>
      <c r="D12" s="142"/>
      <c r="E12" s="142"/>
      <c r="F12" s="143"/>
      <c r="G12" s="119"/>
      <c r="H12" s="122"/>
      <c r="I12" s="125"/>
      <c r="J12" s="127"/>
      <c r="K12" s="129"/>
      <c r="L12" s="85" t="s">
        <v>27</v>
      </c>
      <c r="M12" s="17" t="s">
        <v>28</v>
      </c>
    </row>
    <row r="13" spans="1:13" ht="15.75">
      <c r="A13" s="131" t="s">
        <v>12</v>
      </c>
      <c r="B13" s="132"/>
      <c r="C13" s="144" t="s">
        <v>14</v>
      </c>
      <c r="D13" s="145"/>
      <c r="E13" s="145"/>
      <c r="F13" s="146"/>
      <c r="G13" s="119"/>
      <c r="H13" s="122"/>
      <c r="I13" s="125"/>
      <c r="J13" s="127"/>
      <c r="K13" s="129"/>
      <c r="L13" s="86" t="s">
        <v>29</v>
      </c>
      <c r="M13" s="17" t="s">
        <v>30</v>
      </c>
    </row>
    <row r="14" spans="1:13" ht="15.75">
      <c r="A14" s="114"/>
      <c r="B14" s="115"/>
      <c r="C14" s="139"/>
      <c r="D14" s="119"/>
      <c r="E14" s="119"/>
      <c r="F14" s="140"/>
      <c r="G14" s="119"/>
      <c r="H14" s="122"/>
      <c r="I14" s="125"/>
      <c r="J14" s="127"/>
      <c r="K14" s="129"/>
      <c r="L14" s="85"/>
      <c r="M14" s="17" t="s">
        <v>0</v>
      </c>
    </row>
    <row r="15" spans="1:13" ht="15.75">
      <c r="A15" s="114"/>
      <c r="B15" s="115"/>
      <c r="C15" s="139"/>
      <c r="D15" s="119"/>
      <c r="E15" s="119"/>
      <c r="F15" s="140"/>
      <c r="G15" s="119"/>
      <c r="H15" s="122"/>
      <c r="I15" s="125"/>
      <c r="J15" s="127"/>
      <c r="K15" s="129"/>
      <c r="L15" s="42"/>
      <c r="M15" s="17"/>
    </row>
    <row r="16" spans="1:13" ht="15.75">
      <c r="A16" s="114"/>
      <c r="B16" s="115"/>
      <c r="C16" s="139"/>
      <c r="D16" s="119"/>
      <c r="E16" s="119"/>
      <c r="F16" s="140"/>
      <c r="G16" s="119"/>
      <c r="H16" s="122"/>
      <c r="I16" s="125"/>
      <c r="J16" s="127"/>
      <c r="K16" s="129"/>
      <c r="L16" s="42"/>
      <c r="M16" s="17"/>
    </row>
    <row r="17" spans="1:13" ht="16.5" thickBot="1">
      <c r="A17" s="133"/>
      <c r="B17" s="134"/>
      <c r="C17" s="147"/>
      <c r="D17" s="120"/>
      <c r="E17" s="120"/>
      <c r="F17" s="148"/>
      <c r="G17" s="120"/>
      <c r="H17" s="123"/>
      <c r="I17" s="126"/>
      <c r="J17" s="128"/>
      <c r="K17" s="130"/>
      <c r="L17" s="49"/>
      <c r="M17" s="24"/>
    </row>
    <row r="18" spans="1:13" ht="15.75">
      <c r="A18" s="135" t="s">
        <v>7</v>
      </c>
      <c r="B18" s="136"/>
      <c r="C18" s="57" t="s">
        <v>6</v>
      </c>
      <c r="D18" s="15"/>
      <c r="E18" s="15"/>
      <c r="F18" s="67"/>
      <c r="G18" s="8"/>
      <c r="H18" s="11"/>
      <c r="I18" s="8"/>
      <c r="J18" s="6"/>
      <c r="K18" s="8"/>
      <c r="L18" s="6"/>
      <c r="M18" s="44"/>
    </row>
    <row r="19" spans="1:13" ht="15.75">
      <c r="A19" s="16"/>
      <c r="B19" s="5"/>
      <c r="C19" s="16"/>
      <c r="D19" s="5"/>
      <c r="E19" s="5"/>
      <c r="F19" s="17"/>
      <c r="G19" s="3"/>
      <c r="H19" s="11"/>
      <c r="I19" s="3"/>
      <c r="J19" s="4"/>
      <c r="K19" s="3"/>
      <c r="L19" s="4"/>
      <c r="M19" s="9"/>
    </row>
    <row r="20" spans="1:13" ht="15.75">
      <c r="A20" s="111" t="s">
        <v>20</v>
      </c>
      <c r="B20" s="112"/>
      <c r="C20" s="68" t="s">
        <v>21</v>
      </c>
      <c r="D20" s="5"/>
      <c r="E20" s="5"/>
      <c r="F20" s="17"/>
      <c r="G20" s="3" t="s">
        <v>31</v>
      </c>
      <c r="H20" s="4" t="s">
        <v>0</v>
      </c>
      <c r="I20" s="75" t="s">
        <v>0</v>
      </c>
      <c r="J20" s="4" t="s">
        <v>0</v>
      </c>
      <c r="K20" s="3">
        <v>513.158</v>
      </c>
      <c r="M20" s="9">
        <f>K20+L20</f>
        <v>513.158</v>
      </c>
    </row>
    <row r="21" spans="1:13" ht="15.75">
      <c r="A21" s="16"/>
      <c r="B21" s="5"/>
      <c r="C21" s="16" t="s">
        <v>22</v>
      </c>
      <c r="D21" s="5"/>
      <c r="E21" s="5"/>
      <c r="F21" s="17"/>
      <c r="G21" s="3" t="s">
        <v>0</v>
      </c>
      <c r="H21" s="11"/>
      <c r="I21" s="3"/>
      <c r="J21" s="4"/>
      <c r="K21" s="3"/>
      <c r="L21" s="4"/>
      <c r="M21" s="9"/>
    </row>
    <row r="22" spans="1:13" ht="15.75">
      <c r="A22" s="16"/>
      <c r="B22" s="5"/>
      <c r="C22" s="16" t="s">
        <v>23</v>
      </c>
      <c r="D22" s="5"/>
      <c r="E22" s="5"/>
      <c r="F22" s="17"/>
      <c r="G22" s="3" t="s">
        <v>0</v>
      </c>
      <c r="H22" s="4"/>
      <c r="I22" s="3"/>
      <c r="J22" s="4"/>
      <c r="K22" s="3"/>
      <c r="L22" s="4"/>
      <c r="M22" s="9"/>
    </row>
    <row r="23" spans="1:13" ht="15.75">
      <c r="A23" s="16"/>
      <c r="B23" s="5"/>
      <c r="C23" s="16"/>
      <c r="D23" s="5"/>
      <c r="E23" s="5"/>
      <c r="F23" s="17"/>
      <c r="G23" s="3" t="s">
        <v>0</v>
      </c>
      <c r="H23" s="11"/>
      <c r="I23" s="3"/>
      <c r="J23" s="11"/>
      <c r="K23" s="5"/>
      <c r="L23" s="11"/>
      <c r="M23" s="17"/>
    </row>
    <row r="24" spans="1:13" ht="15.75">
      <c r="A24" s="111" t="s">
        <v>32</v>
      </c>
      <c r="B24" s="112"/>
      <c r="C24" s="16" t="s">
        <v>33</v>
      </c>
      <c r="D24" s="5"/>
      <c r="E24" s="5"/>
      <c r="F24" s="17"/>
      <c r="G24" s="3" t="s">
        <v>31</v>
      </c>
      <c r="H24" s="11"/>
      <c r="I24" s="3"/>
      <c r="J24" s="4"/>
      <c r="K24" s="3">
        <v>93.802</v>
      </c>
      <c r="L24" s="42"/>
      <c r="M24" s="9">
        <f>K24+L24</f>
        <v>93.802</v>
      </c>
    </row>
    <row r="25" spans="1:13" ht="12" customHeight="1">
      <c r="A25" s="13"/>
      <c r="B25" s="61"/>
      <c r="C25" s="16"/>
      <c r="D25" s="5"/>
      <c r="E25" s="5"/>
      <c r="F25" s="17"/>
      <c r="G25" s="3"/>
      <c r="H25" s="11"/>
      <c r="I25" s="3"/>
      <c r="J25" s="4"/>
      <c r="K25" s="3"/>
      <c r="L25" s="4"/>
      <c r="M25" s="9"/>
    </row>
    <row r="26" spans="1:13" ht="16.5" thickBot="1">
      <c r="A26" s="14"/>
      <c r="B26" s="63"/>
      <c r="C26" s="39" t="s">
        <v>5</v>
      </c>
      <c r="D26" s="25"/>
      <c r="E26" s="25"/>
      <c r="F26" s="24"/>
      <c r="G26" s="29"/>
      <c r="H26" s="12"/>
      <c r="I26" s="29"/>
      <c r="J26" s="19"/>
      <c r="K26" s="30">
        <f>K20+K24</f>
        <v>606.96</v>
      </c>
      <c r="L26" s="34">
        <f>L20+L24</f>
        <v>0</v>
      </c>
      <c r="M26" s="45">
        <f>M20+M24</f>
        <v>606.96</v>
      </c>
    </row>
    <row r="27" spans="1:13" ht="15.75">
      <c r="A27" s="111" t="s">
        <v>34</v>
      </c>
      <c r="B27" s="112"/>
      <c r="C27" s="57" t="s">
        <v>35</v>
      </c>
      <c r="D27" s="15"/>
      <c r="E27" s="5"/>
      <c r="F27" s="17"/>
      <c r="G27" s="3" t="s">
        <v>0</v>
      </c>
      <c r="H27" s="11"/>
      <c r="I27" s="3"/>
      <c r="J27" s="4"/>
      <c r="K27" s="3"/>
      <c r="L27" s="6" t="s">
        <v>0</v>
      </c>
      <c r="M27" s="9" t="s">
        <v>0</v>
      </c>
    </row>
    <row r="28" spans="1:13" ht="12.75" customHeight="1">
      <c r="A28" s="13"/>
      <c r="B28" s="61"/>
      <c r="C28" s="16"/>
      <c r="D28" s="5"/>
      <c r="E28" s="5"/>
      <c r="F28" s="17"/>
      <c r="G28" s="3"/>
      <c r="H28" s="11"/>
      <c r="I28" s="3"/>
      <c r="J28" s="4"/>
      <c r="K28" s="3"/>
      <c r="L28" s="4"/>
      <c r="M28" s="9"/>
    </row>
    <row r="29" spans="1:13" ht="15.75">
      <c r="A29" s="111" t="s">
        <v>38</v>
      </c>
      <c r="B29" s="112"/>
      <c r="C29" s="16" t="s">
        <v>39</v>
      </c>
      <c r="D29" s="5"/>
      <c r="E29" s="5"/>
      <c r="F29" s="17"/>
      <c r="G29" s="3" t="s">
        <v>31</v>
      </c>
      <c r="H29" s="11"/>
      <c r="I29" s="3"/>
      <c r="J29" s="4"/>
      <c r="K29" s="3">
        <v>350.578</v>
      </c>
      <c r="L29" s="42"/>
      <c r="M29" s="9">
        <f>K29+L29</f>
        <v>350.578</v>
      </c>
    </row>
    <row r="30" spans="1:13" ht="16.5" thickBot="1">
      <c r="A30" s="14"/>
      <c r="B30" s="63"/>
      <c r="C30" s="39" t="s">
        <v>5</v>
      </c>
      <c r="D30" s="25"/>
      <c r="E30" s="25"/>
      <c r="F30" s="24"/>
      <c r="G30" s="29"/>
      <c r="H30" s="12"/>
      <c r="I30" s="29"/>
      <c r="J30" s="19"/>
      <c r="K30" s="27">
        <v>350.578</v>
      </c>
      <c r="L30" s="49"/>
      <c r="M30" s="45">
        <f>K30+L30</f>
        <v>350.578</v>
      </c>
    </row>
    <row r="31" spans="1:13" ht="15.75">
      <c r="A31" s="13"/>
      <c r="B31" s="61"/>
      <c r="C31" s="57"/>
      <c r="D31" s="5"/>
      <c r="E31" s="5"/>
      <c r="F31" s="17"/>
      <c r="G31" s="3"/>
      <c r="H31" s="11"/>
      <c r="I31" s="3"/>
      <c r="J31" s="4"/>
      <c r="K31" s="8"/>
      <c r="L31" s="18"/>
      <c r="M31" s="37"/>
    </row>
    <row r="32" spans="1:13" ht="15.75">
      <c r="A32" s="111" t="s">
        <v>36</v>
      </c>
      <c r="B32" s="112"/>
      <c r="C32" s="57" t="s">
        <v>37</v>
      </c>
      <c r="D32" s="15"/>
      <c r="E32" s="15"/>
      <c r="F32" s="67"/>
      <c r="G32" s="3"/>
      <c r="H32" s="11"/>
      <c r="I32" s="3"/>
      <c r="J32" s="4"/>
      <c r="K32" s="3"/>
      <c r="L32" s="4"/>
      <c r="M32" s="9"/>
    </row>
    <row r="33" spans="1:13" ht="15.75">
      <c r="A33" s="13"/>
      <c r="B33" s="61"/>
      <c r="C33" s="57"/>
      <c r="D33" s="15"/>
      <c r="E33" s="15"/>
      <c r="F33" s="67"/>
      <c r="G33" s="3"/>
      <c r="H33" s="11"/>
      <c r="I33" s="3"/>
      <c r="J33" s="4"/>
      <c r="K33" s="3"/>
      <c r="L33" s="4"/>
      <c r="M33" s="9"/>
    </row>
    <row r="34" spans="1:13" ht="24.75" customHeight="1">
      <c r="A34" s="154" t="s">
        <v>49</v>
      </c>
      <c r="B34" s="155"/>
      <c r="C34" s="149" t="s">
        <v>50</v>
      </c>
      <c r="D34" s="150"/>
      <c r="E34" s="150"/>
      <c r="F34" s="151"/>
      <c r="G34" s="33" t="s">
        <v>31</v>
      </c>
      <c r="H34" s="72"/>
      <c r="I34" s="33"/>
      <c r="J34" s="32"/>
      <c r="K34" s="3">
        <v>40</v>
      </c>
      <c r="L34" s="42"/>
      <c r="M34" s="66">
        <f>K34+L34</f>
        <v>40</v>
      </c>
    </row>
    <row r="35" spans="1:13" ht="19.5" customHeight="1" thickBot="1">
      <c r="A35" s="31"/>
      <c r="B35" s="64"/>
      <c r="C35" s="35" t="s">
        <v>40</v>
      </c>
      <c r="D35" s="36"/>
      <c r="E35" s="36"/>
      <c r="F35" s="69"/>
      <c r="G35" s="29"/>
      <c r="H35" s="12"/>
      <c r="I35" s="29"/>
      <c r="J35" s="19"/>
      <c r="K35" s="30">
        <v>40</v>
      </c>
      <c r="L35" s="42"/>
      <c r="M35" s="45">
        <f>K35+L35</f>
        <v>40</v>
      </c>
    </row>
    <row r="36" spans="1:13" ht="16.5" customHeight="1">
      <c r="A36" s="135" t="s">
        <v>42</v>
      </c>
      <c r="B36" s="152"/>
      <c r="C36" s="20" t="s">
        <v>43</v>
      </c>
      <c r="D36" s="38"/>
      <c r="E36" s="38"/>
      <c r="F36" s="22"/>
      <c r="G36" s="8"/>
      <c r="H36" s="73"/>
      <c r="I36" s="8"/>
      <c r="J36" s="6"/>
      <c r="K36" s="8"/>
      <c r="L36" s="6"/>
      <c r="M36" s="44"/>
    </row>
    <row r="37" spans="1:13" ht="15.75" customHeight="1">
      <c r="A37" s="111" t="s">
        <v>53</v>
      </c>
      <c r="B37" s="153"/>
      <c r="C37" s="5" t="s">
        <v>54</v>
      </c>
      <c r="D37" s="5"/>
      <c r="E37" s="5"/>
      <c r="F37" s="17"/>
      <c r="G37" s="3" t="s">
        <v>31</v>
      </c>
      <c r="H37" s="11"/>
      <c r="I37" s="3"/>
      <c r="J37" s="4"/>
      <c r="K37" s="3">
        <v>18</v>
      </c>
      <c r="L37" s="4">
        <v>0</v>
      </c>
      <c r="M37" s="66">
        <f aca="true" t="shared" si="0" ref="M37:M44">K37+L37</f>
        <v>18</v>
      </c>
    </row>
    <row r="38" spans="1:13" ht="0.75" customHeight="1" hidden="1">
      <c r="A38" s="13"/>
      <c r="B38" s="100"/>
      <c r="C38" s="5"/>
      <c r="D38" s="5"/>
      <c r="E38" s="5"/>
      <c r="F38" s="17"/>
      <c r="G38" s="3"/>
      <c r="H38" s="11"/>
      <c r="I38" s="3"/>
      <c r="J38" s="4"/>
      <c r="K38" s="3"/>
      <c r="L38" s="4"/>
      <c r="M38" s="66">
        <f t="shared" si="0"/>
        <v>0</v>
      </c>
    </row>
    <row r="39" spans="1:13" ht="0.75" customHeight="1" hidden="1">
      <c r="A39" s="13"/>
      <c r="B39" s="100"/>
      <c r="C39" s="5"/>
      <c r="D39" s="5"/>
      <c r="E39" s="5"/>
      <c r="F39" s="17"/>
      <c r="G39" s="3"/>
      <c r="H39" s="11"/>
      <c r="I39" s="3"/>
      <c r="J39" s="4"/>
      <c r="K39" s="3"/>
      <c r="L39" s="4"/>
      <c r="M39" s="66">
        <f t="shared" si="0"/>
        <v>0</v>
      </c>
    </row>
    <row r="40" spans="1:13" ht="0.75" customHeight="1">
      <c r="A40" s="13"/>
      <c r="B40" s="100"/>
      <c r="C40" s="5"/>
      <c r="D40" s="5"/>
      <c r="E40" s="5"/>
      <c r="F40" s="17"/>
      <c r="G40" s="3"/>
      <c r="H40" s="11"/>
      <c r="I40" s="3"/>
      <c r="J40" s="4"/>
      <c r="K40" s="3"/>
      <c r="L40" s="4"/>
      <c r="M40" s="66">
        <f t="shared" si="0"/>
        <v>0</v>
      </c>
    </row>
    <row r="41" spans="1:13" ht="49.5" customHeight="1">
      <c r="A41" s="104" t="s">
        <v>66</v>
      </c>
      <c r="B41" s="105"/>
      <c r="C41" s="156" t="s">
        <v>67</v>
      </c>
      <c r="D41" s="156"/>
      <c r="E41" s="156"/>
      <c r="F41" s="157"/>
      <c r="G41" s="71" t="s">
        <v>31</v>
      </c>
      <c r="H41" s="11"/>
      <c r="I41" s="3"/>
      <c r="J41" s="4"/>
      <c r="K41" s="71">
        <v>79.07</v>
      </c>
      <c r="M41" s="66">
        <f t="shared" si="0"/>
        <v>79.07</v>
      </c>
    </row>
    <row r="42" spans="1:13" ht="18" customHeight="1">
      <c r="A42" s="111" t="s">
        <v>44</v>
      </c>
      <c r="B42" s="153"/>
      <c r="C42" s="5" t="s">
        <v>45</v>
      </c>
      <c r="D42" s="5"/>
      <c r="E42" s="5"/>
      <c r="F42" s="17"/>
      <c r="G42" s="3" t="s">
        <v>31</v>
      </c>
      <c r="H42" s="11"/>
      <c r="I42" s="3"/>
      <c r="J42" s="4"/>
      <c r="K42" s="3">
        <v>1.25</v>
      </c>
      <c r="L42" s="42"/>
      <c r="M42" s="66">
        <f t="shared" si="0"/>
        <v>1.25</v>
      </c>
    </row>
    <row r="43" spans="1:13" ht="37.5" customHeight="1">
      <c r="A43" s="104" t="s">
        <v>46</v>
      </c>
      <c r="B43" s="105"/>
      <c r="C43" s="107" t="s">
        <v>47</v>
      </c>
      <c r="D43" s="107"/>
      <c r="E43" s="107"/>
      <c r="F43" s="108"/>
      <c r="G43" s="70" t="s">
        <v>48</v>
      </c>
      <c r="H43" s="74">
        <v>9000</v>
      </c>
      <c r="I43" s="76">
        <v>36.7</v>
      </c>
      <c r="J43" s="78">
        <v>5700</v>
      </c>
      <c r="K43" s="71">
        <v>74.5</v>
      </c>
      <c r="L43" s="40">
        <v>0</v>
      </c>
      <c r="M43" s="41">
        <f t="shared" si="0"/>
        <v>74.5</v>
      </c>
    </row>
    <row r="44" spans="1:13" ht="18" customHeight="1" thickBot="1">
      <c r="A44" s="14"/>
      <c r="B44" s="101"/>
      <c r="C44" s="28" t="s">
        <v>40</v>
      </c>
      <c r="D44" s="25"/>
      <c r="E44" s="25"/>
      <c r="F44" s="24"/>
      <c r="G44" s="29"/>
      <c r="H44" s="48">
        <f>H43</f>
        <v>9000</v>
      </c>
      <c r="I44" s="28">
        <f>I43</f>
        <v>36.7</v>
      </c>
      <c r="J44" s="48">
        <f>J43</f>
        <v>5700</v>
      </c>
      <c r="K44" s="30">
        <f>K42+K43+K37+K41</f>
        <v>172.82</v>
      </c>
      <c r="L44" s="34">
        <f>L42+L43+L37+L41</f>
        <v>0</v>
      </c>
      <c r="M44" s="81">
        <f t="shared" si="0"/>
        <v>172.82</v>
      </c>
    </row>
    <row r="45" spans="1:13" ht="36.75" customHeight="1">
      <c r="A45" s="158" t="s">
        <v>51</v>
      </c>
      <c r="B45" s="159"/>
      <c r="C45" s="160" t="s">
        <v>52</v>
      </c>
      <c r="D45" s="161"/>
      <c r="E45" s="161"/>
      <c r="F45" s="162"/>
      <c r="G45" s="8"/>
      <c r="H45" s="62"/>
      <c r="I45" s="20"/>
      <c r="J45" s="62"/>
      <c r="K45" s="79"/>
      <c r="L45" s="21"/>
      <c r="M45" s="82"/>
    </row>
    <row r="46" spans="1:13" ht="9.75" customHeight="1">
      <c r="A46" s="111"/>
      <c r="B46" s="112"/>
      <c r="C46" s="57"/>
      <c r="D46" s="5"/>
      <c r="E46" s="5"/>
      <c r="F46" s="17"/>
      <c r="G46" s="3"/>
      <c r="H46" s="46"/>
      <c r="I46" s="15"/>
      <c r="J46" s="46"/>
      <c r="K46" s="27"/>
      <c r="L46" s="18"/>
      <c r="M46" s="56"/>
    </row>
    <row r="47" spans="1:13" ht="36.75" customHeight="1">
      <c r="A47" s="104" t="s">
        <v>62</v>
      </c>
      <c r="B47" s="105"/>
      <c r="C47" s="106" t="s">
        <v>63</v>
      </c>
      <c r="D47" s="107"/>
      <c r="E47" s="107"/>
      <c r="F47" s="108"/>
      <c r="G47" s="71" t="s">
        <v>31</v>
      </c>
      <c r="H47" s="47"/>
      <c r="I47" s="43"/>
      <c r="J47" s="47"/>
      <c r="K47" s="71">
        <v>64.1</v>
      </c>
      <c r="L47" s="40">
        <v>33.6</v>
      </c>
      <c r="M47" s="41">
        <f>K47+L47</f>
        <v>97.69999999999999</v>
      </c>
    </row>
    <row r="48" spans="1:13" ht="18" customHeight="1">
      <c r="A48" s="50"/>
      <c r="B48" s="65"/>
      <c r="C48" s="51" t="s">
        <v>40</v>
      </c>
      <c r="D48" s="52"/>
      <c r="E48" s="52"/>
      <c r="F48" s="53"/>
      <c r="G48" s="59"/>
      <c r="H48" s="55"/>
      <c r="I48" s="54"/>
      <c r="J48" s="55"/>
      <c r="K48" s="98">
        <f>K47</f>
        <v>64.1</v>
      </c>
      <c r="L48" s="98">
        <f>L47</f>
        <v>33.6</v>
      </c>
      <c r="M48" s="83">
        <f>K48+L48</f>
        <v>97.69999999999999</v>
      </c>
    </row>
    <row r="49" spans="1:13" ht="18" customHeight="1">
      <c r="A49" s="109" t="s">
        <v>55</v>
      </c>
      <c r="B49" s="110"/>
      <c r="C49" s="89" t="s">
        <v>56</v>
      </c>
      <c r="D49" s="87"/>
      <c r="E49" s="87"/>
      <c r="F49" s="88"/>
      <c r="G49" s="90"/>
      <c r="H49" s="91"/>
      <c r="I49" s="92"/>
      <c r="J49" s="91"/>
      <c r="K49" s="93"/>
      <c r="L49" s="94"/>
      <c r="M49" s="95"/>
    </row>
    <row r="50" spans="1:13" ht="9" customHeight="1">
      <c r="A50" s="13"/>
      <c r="B50" s="61"/>
      <c r="C50" s="57"/>
      <c r="D50" s="5"/>
      <c r="E50" s="5"/>
      <c r="F50" s="17"/>
      <c r="G50" s="3"/>
      <c r="H50" s="46"/>
      <c r="I50" s="15"/>
      <c r="J50" s="46"/>
      <c r="K50" s="27"/>
      <c r="L50" s="42"/>
      <c r="M50" s="58"/>
    </row>
    <row r="51" spans="1:13" ht="18" customHeight="1">
      <c r="A51" s="111" t="s">
        <v>57</v>
      </c>
      <c r="B51" s="112"/>
      <c r="C51" s="16" t="s">
        <v>58</v>
      </c>
      <c r="D51" s="5"/>
      <c r="E51" s="5"/>
      <c r="F51" s="17"/>
      <c r="G51" s="3" t="s">
        <v>31</v>
      </c>
      <c r="H51" s="46"/>
      <c r="I51" s="15"/>
      <c r="J51" s="46"/>
      <c r="K51" s="27">
        <v>12.5</v>
      </c>
      <c r="L51" s="40">
        <v>0</v>
      </c>
      <c r="M51" s="41">
        <f>K51+L51</f>
        <v>12.5</v>
      </c>
    </row>
    <row r="52" spans="1:13" ht="35.25" customHeight="1">
      <c r="A52" s="104" t="s">
        <v>59</v>
      </c>
      <c r="B52" s="105"/>
      <c r="C52" s="106" t="s">
        <v>60</v>
      </c>
      <c r="D52" s="107"/>
      <c r="E52" s="107"/>
      <c r="F52" s="108"/>
      <c r="G52" s="3" t="s">
        <v>61</v>
      </c>
      <c r="H52" s="46"/>
      <c r="I52" s="15"/>
      <c r="J52" s="46"/>
      <c r="K52" s="97">
        <v>4</v>
      </c>
      <c r="L52" s="40">
        <v>0</v>
      </c>
      <c r="M52" s="41">
        <f>K52+L52</f>
        <v>4</v>
      </c>
    </row>
    <row r="53" spans="1:13" ht="23.25" customHeight="1">
      <c r="A53" s="104" t="s">
        <v>64</v>
      </c>
      <c r="B53" s="105"/>
      <c r="C53" s="106" t="s">
        <v>65</v>
      </c>
      <c r="D53" s="107"/>
      <c r="E53" s="107"/>
      <c r="F53" s="108"/>
      <c r="G53" s="3" t="s">
        <v>61</v>
      </c>
      <c r="H53" s="46"/>
      <c r="I53" s="15"/>
      <c r="J53" s="46"/>
      <c r="K53" s="97">
        <v>8</v>
      </c>
      <c r="L53" s="40">
        <v>0</v>
      </c>
      <c r="M53" s="41">
        <f>K53+L53</f>
        <v>8</v>
      </c>
    </row>
    <row r="54" spans="1:13" ht="18" customHeight="1" thickBot="1">
      <c r="A54" s="50"/>
      <c r="B54" s="65"/>
      <c r="C54" s="51" t="s">
        <v>40</v>
      </c>
      <c r="D54" s="52"/>
      <c r="E54" s="52"/>
      <c r="F54" s="53"/>
      <c r="G54" s="59"/>
      <c r="H54" s="55"/>
      <c r="I54" s="54"/>
      <c r="J54" s="55"/>
      <c r="K54" s="60">
        <f>K51+K52+K53</f>
        <v>24.5</v>
      </c>
      <c r="L54" s="99">
        <f>L51+L52+L53</f>
        <v>0</v>
      </c>
      <c r="M54" s="96">
        <f>K54+L54</f>
        <v>24.5</v>
      </c>
    </row>
    <row r="55" spans="1:13" ht="18" customHeight="1">
      <c r="A55" s="13"/>
      <c r="B55" s="61"/>
      <c r="C55" s="16"/>
      <c r="D55" s="5"/>
      <c r="E55" s="5"/>
      <c r="F55" s="17"/>
      <c r="G55" s="3"/>
      <c r="H55" s="46"/>
      <c r="I55" s="15"/>
      <c r="J55" s="46"/>
      <c r="K55" s="27"/>
      <c r="L55" s="6"/>
      <c r="M55" s="41"/>
    </row>
    <row r="56" spans="1:13" ht="15.75">
      <c r="A56" s="16"/>
      <c r="B56" s="5"/>
      <c r="C56" s="57" t="s">
        <v>41</v>
      </c>
      <c r="D56" s="15"/>
      <c r="E56" s="15"/>
      <c r="F56" s="17"/>
      <c r="G56" s="27" t="s">
        <v>0</v>
      </c>
      <c r="H56" s="18" t="str">
        <f>H20</f>
        <v> </v>
      </c>
      <c r="I56" s="77" t="s">
        <v>0</v>
      </c>
      <c r="J56" s="18" t="str">
        <f>J20</f>
        <v> </v>
      </c>
      <c r="K56" s="27">
        <f>K26+K30+K35+K44+K48+K54</f>
        <v>1258.9579999999999</v>
      </c>
      <c r="L56" s="18">
        <f>L26+L30+L35+L44+L48+L54</f>
        <v>33.6</v>
      </c>
      <c r="M56" s="27">
        <f>M26+M30+M35+M44+M48+M54</f>
        <v>1292.558</v>
      </c>
    </row>
    <row r="57" spans="1:13" ht="16.5" thickBot="1">
      <c r="A57" s="23"/>
      <c r="B57" s="25"/>
      <c r="C57" s="23"/>
      <c r="D57" s="25"/>
      <c r="E57" s="25"/>
      <c r="F57" s="24"/>
      <c r="G57" s="29"/>
      <c r="H57" s="12"/>
      <c r="I57" s="29"/>
      <c r="J57" s="19" t="s">
        <v>0</v>
      </c>
      <c r="K57" s="29"/>
      <c r="L57" s="19"/>
      <c r="M57" s="26"/>
    </row>
    <row r="58" spans="1:13" ht="15.75">
      <c r="A58" s="7"/>
      <c r="B58" s="7"/>
      <c r="C58" s="7"/>
      <c r="D58" s="7"/>
      <c r="E58" s="7"/>
      <c r="F58" s="7"/>
      <c r="G58" s="2"/>
      <c r="H58" s="7"/>
      <c r="I58" s="2"/>
      <c r="J58" s="2"/>
      <c r="K58" s="2"/>
      <c r="L58" s="2"/>
      <c r="M58" s="2"/>
    </row>
    <row r="59" spans="1:1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7"/>
      <c r="B60" s="7"/>
      <c r="C60" s="7" t="s">
        <v>9</v>
      </c>
      <c r="D60" s="7"/>
      <c r="E60" s="7"/>
      <c r="F60" s="7"/>
      <c r="G60" s="7"/>
      <c r="H60" s="7"/>
      <c r="I60" s="7" t="s">
        <v>0</v>
      </c>
      <c r="J60" s="7" t="s">
        <v>8</v>
      </c>
      <c r="K60" s="7"/>
      <c r="L60" s="7"/>
      <c r="M60" s="7"/>
    </row>
    <row r="61" spans="1:13" ht="15.75">
      <c r="A61" s="7"/>
      <c r="B61" s="7"/>
      <c r="C61" s="7" t="s">
        <v>10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>
      <c r="A62" s="7"/>
      <c r="B62" s="7"/>
      <c r="C62" s="7" t="s"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</row>
  </sheetData>
  <mergeCells count="38">
    <mergeCell ref="A46:B46"/>
    <mergeCell ref="A45:B45"/>
    <mergeCell ref="C45:F45"/>
    <mergeCell ref="A43:B43"/>
    <mergeCell ref="C43:F43"/>
    <mergeCell ref="C34:F34"/>
    <mergeCell ref="A36:B36"/>
    <mergeCell ref="A42:B42"/>
    <mergeCell ref="A34:B34"/>
    <mergeCell ref="A37:B37"/>
    <mergeCell ref="A41:B41"/>
    <mergeCell ref="C41:F41"/>
    <mergeCell ref="A24:B24"/>
    <mergeCell ref="A27:B27"/>
    <mergeCell ref="A32:B32"/>
    <mergeCell ref="A29:B29"/>
    <mergeCell ref="J10:J17"/>
    <mergeCell ref="K10:K17"/>
    <mergeCell ref="A13:B17"/>
    <mergeCell ref="A20:B20"/>
    <mergeCell ref="A18:B18"/>
    <mergeCell ref="C10:F12"/>
    <mergeCell ref="C13:F17"/>
    <mergeCell ref="A6:I6"/>
    <mergeCell ref="A7:I7"/>
    <mergeCell ref="A8:I8"/>
    <mergeCell ref="A10:B12"/>
    <mergeCell ref="G10:G17"/>
    <mergeCell ref="H10:H17"/>
    <mergeCell ref="I10:I17"/>
    <mergeCell ref="A53:B53"/>
    <mergeCell ref="C53:F53"/>
    <mergeCell ref="A47:B47"/>
    <mergeCell ref="C47:F47"/>
    <mergeCell ref="A49:B49"/>
    <mergeCell ref="A51:B51"/>
    <mergeCell ref="A52:B52"/>
    <mergeCell ref="C52:F52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2011-10-19T09:38:28Z</cp:lastPrinted>
  <dcterms:created xsi:type="dcterms:W3CDTF">2007-02-16T08:05:24Z</dcterms:created>
  <dcterms:modified xsi:type="dcterms:W3CDTF">2011-12-02T09:24:08Z</dcterms:modified>
  <cp:category/>
  <cp:version/>
  <cp:contentType/>
  <cp:contentStatus/>
</cp:coreProperties>
</file>