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415" windowHeight="6285" activeTab="0"/>
  </bookViews>
  <sheets>
    <sheet name="Лист1" sheetId="1" r:id="rId1"/>
  </sheets>
  <definedNames>
    <definedName name="_xlnm.Print_Area" localSheetId="0">'Лист1'!$A$1:$H$51</definedName>
  </definedNames>
  <calcPr fullCalcOnLoad="1"/>
</workbook>
</file>

<file path=xl/sharedStrings.xml><?xml version="1.0" encoding="utf-8"?>
<sst xmlns="http://schemas.openxmlformats.org/spreadsheetml/2006/main" count="57" uniqueCount="57">
  <si>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</si>
  <si>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</si>
  <si>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</si>
  <si>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</si>
  <si>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</si>
  <si>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</si>
  <si>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</si>
  <si>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</si>
  <si>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</si>
  <si>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</si>
  <si>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</si>
  <si>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</si>
  <si>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</si>
  <si>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</si>
  <si>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</si>
  <si>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</si>
  <si>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</si>
  <si>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</si>
  <si>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</si>
  <si>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</si>
  <si>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Всього</t>
  </si>
  <si>
    <t>Міська рада</t>
  </si>
  <si>
    <t>Добренська с/р.</t>
  </si>
  <si>
    <t>Єрмолівська с/р.</t>
  </si>
  <si>
    <t>Інгульська с/р.</t>
  </si>
  <si>
    <t>К-Миколаївська с/р.</t>
  </si>
  <si>
    <t>Костичівська с/р.</t>
  </si>
  <si>
    <t>Ленінська с/р.</t>
  </si>
  <si>
    <t>Лоцкинська с/р.</t>
  </si>
  <si>
    <t>Мар'ївська с/р.</t>
  </si>
  <si>
    <t>Н-Іванівська с/р.</t>
  </si>
  <si>
    <t>Н-Павлівська с/р.</t>
  </si>
  <si>
    <t>Пісківська с/р.</t>
  </si>
  <si>
    <t>Плющівська с/р.</t>
  </si>
  <si>
    <t>Привільненська с/р.</t>
  </si>
  <si>
    <t>Христофорівська с/р.</t>
  </si>
  <si>
    <t>Явкинська с/р.</t>
  </si>
  <si>
    <t>Н-Сергіївська с/р.</t>
  </si>
  <si>
    <t>Д-Криничанська с/р.</t>
  </si>
  <si>
    <t>Н-Олександрівська с/р.</t>
  </si>
  <si>
    <t>Старогорожанська с/р.</t>
  </si>
  <si>
    <t xml:space="preserve"> реконструкцію, ремонт та утримання вулицьі доріг комунальної власності  </t>
  </si>
  <si>
    <t>до рішення районної ради</t>
  </si>
  <si>
    <t>Всього по бюджетах міст, сіл району</t>
  </si>
  <si>
    <t>Розподіл</t>
  </si>
  <si>
    <t xml:space="preserve">коштів субвенції з державного бюджету місцевим бюджетам на будівництво, </t>
  </si>
  <si>
    <t>№ з/п</t>
  </si>
  <si>
    <t>Назва адміністративно- територіальних одиниць</t>
  </si>
  <si>
    <t>у населених пунктах на 2013 рік</t>
  </si>
  <si>
    <t>Затверджено                                                 на 2013 рік</t>
  </si>
  <si>
    <t>у тому числі:</t>
  </si>
  <si>
    <t>видатки споживання</t>
  </si>
  <si>
    <t>видатки розвитку</t>
  </si>
  <si>
    <t>(тис.грн)</t>
  </si>
  <si>
    <t xml:space="preserve">                          №</t>
  </si>
  <si>
    <t>Начальник фінансового управління райдержадміністрації                          С.В.Євдощенко</t>
  </si>
  <si>
    <t>Додаток 5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</si>
</sst>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00"/>
    <numFmt numFmtId="176" formatCode="0.000000"/>
    <numFmt numFmtId="177" formatCode="0.00000"/>
  </numFmts>
  <fonts count="8">
    <font>
      <sz val="10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sz val="10"/>
      <name val="Arial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wrapText="1"/>
      <protection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177" fontId="7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7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1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2" fontId="7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left" wrapText="1"/>
    </xf>
  </cellXfs>
  <cellStyles count="7">
    <cellStyle name="Normal" xfId="0"/>
    <cellStyle name="Normal_Доходи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50"/>
  <sheetViews>
    <sheetView tabSelected="1" view="pageBreakPreview" zoomScale="60" zoomScaleNormal="75" workbookViewId="0" topLeftCell="A1">
      <selection activeCell="G15" sqref="G15:G20"/>
    </sheetView>
  </sheetViews>
  <sheetFormatPr defaultColWidth="9.00390625" defaultRowHeight="12.75"/>
  <cols>
    <col min="1" max="1" width="4.125" style="0" customWidth="1"/>
    <col min="2" max="2" width="3.25390625" style="0" customWidth="1"/>
    <col min="3" max="3" width="5.00390625" style="0" customWidth="1"/>
    <col min="4" max="4" width="24.625" style="0" customWidth="1"/>
    <col min="5" max="5" width="16.125" style="0" customWidth="1"/>
    <col min="6" max="6" width="14.875" style="0" customWidth="1"/>
    <col min="7" max="7" width="23.875" style="0" customWidth="1"/>
    <col min="8" max="8" width="15.125" style="0" customWidth="1"/>
    <col min="9" max="9" width="17.75390625" style="0" customWidth="1"/>
    <col min="10" max="10" width="11.25390625" style="0" customWidth="1"/>
    <col min="11" max="11" width="11.625" style="0" customWidth="1"/>
    <col min="12" max="12" width="11.25390625" style="0" customWidth="1"/>
    <col min="13" max="13" width="12.25390625" style="0" customWidth="1"/>
    <col min="14" max="14" width="12.75390625" style="0" customWidth="1"/>
    <col min="15" max="15" width="11.25390625" style="0" customWidth="1"/>
    <col min="16" max="16" width="11.875" style="0" customWidth="1"/>
  </cols>
  <sheetData>
    <row r="2" spans="7:9" ht="15.75">
      <c r="G2" s="7" t="s">
        <v>56</v>
      </c>
      <c r="I2" s="7"/>
    </row>
    <row r="3" spans="7:9" ht="15.75">
      <c r="G3" s="7" t="s">
        <v>42</v>
      </c>
      <c r="I3" s="7"/>
    </row>
    <row r="4" spans="7:9" ht="15.75">
      <c r="G4" s="8" t="s">
        <v>54</v>
      </c>
      <c r="I4" s="8"/>
    </row>
    <row r="7" spans="5:6" ht="12.75">
      <c r="E7" s="28" t="s">
        <v>44</v>
      </c>
      <c r="F7" s="29"/>
    </row>
    <row r="8" spans="4:8" ht="15.75">
      <c r="D8" s="11" t="s">
        <v>45</v>
      </c>
      <c r="E8" s="11"/>
      <c r="F8" s="11"/>
      <c r="G8" s="11"/>
      <c r="H8" s="7"/>
    </row>
    <row r="9" spans="3:8" ht="15.75">
      <c r="C9" s="7"/>
      <c r="D9" s="11" t="s">
        <v>41</v>
      </c>
      <c r="E9" s="11"/>
      <c r="F9" s="11"/>
      <c r="G9" s="11"/>
      <c r="H9" s="7"/>
    </row>
    <row r="10" spans="3:16" ht="15.75">
      <c r="C10" s="7"/>
      <c r="D10" s="11"/>
      <c r="E10" s="11" t="s">
        <v>48</v>
      </c>
      <c r="F10" s="11"/>
      <c r="G10" s="11"/>
      <c r="H10" s="7"/>
      <c r="M10" s="11"/>
      <c r="N10" s="11"/>
      <c r="O10" s="11"/>
      <c r="P10" s="7"/>
    </row>
    <row r="11" spans="3:16" ht="15.75">
      <c r="C11" s="7"/>
      <c r="D11" s="11"/>
      <c r="E11" s="11"/>
      <c r="F11" s="7"/>
      <c r="G11" s="7"/>
      <c r="H11" s="7"/>
      <c r="I11" s="12"/>
      <c r="J11" s="3"/>
      <c r="L11" s="11"/>
      <c r="M11" s="11"/>
      <c r="N11" s="11"/>
      <c r="O11" s="11"/>
      <c r="P11" s="7"/>
    </row>
    <row r="12" spans="3:16" ht="15.75">
      <c r="C12" s="7"/>
      <c r="D12" s="7"/>
      <c r="E12" s="7"/>
      <c r="F12" s="7"/>
      <c r="G12" s="7"/>
      <c r="I12" s="7"/>
      <c r="L12" s="11"/>
      <c r="M12" s="11"/>
      <c r="N12" s="11"/>
      <c r="O12" s="11"/>
      <c r="P12" s="7"/>
    </row>
    <row r="13" spans="3:12" ht="15.75" customHeight="1" thickBot="1">
      <c r="C13" s="7"/>
      <c r="D13" s="11"/>
      <c r="E13" s="11"/>
      <c r="F13" s="7"/>
      <c r="G13" s="12" t="s">
        <v>53</v>
      </c>
      <c r="H13" s="7"/>
      <c r="I13" s="12"/>
      <c r="K13" s="3"/>
      <c r="L13" s="3"/>
    </row>
    <row r="14" spans="3:7" ht="15.75" customHeight="1" thickBot="1">
      <c r="C14" s="30" t="s">
        <v>46</v>
      </c>
      <c r="D14" s="30" t="s">
        <v>47</v>
      </c>
      <c r="E14" s="30" t="s">
        <v>49</v>
      </c>
      <c r="F14" s="33" t="s">
        <v>50</v>
      </c>
      <c r="G14" s="34"/>
    </row>
    <row r="15" spans="3:7" ht="12.75" customHeight="1">
      <c r="C15" s="31"/>
      <c r="D15" s="31"/>
      <c r="E15" s="31"/>
      <c r="F15" s="31" t="s">
        <v>51</v>
      </c>
      <c r="G15" s="31" t="s">
        <v>52</v>
      </c>
    </row>
    <row r="16" spans="3:7" ht="12.75" customHeight="1">
      <c r="C16" s="31"/>
      <c r="D16" s="31"/>
      <c r="E16" s="31"/>
      <c r="F16" s="31"/>
      <c r="G16" s="31"/>
    </row>
    <row r="17" spans="3:7" ht="12.75" customHeight="1">
      <c r="C17" s="31"/>
      <c r="D17" s="31"/>
      <c r="E17" s="31"/>
      <c r="F17" s="31"/>
      <c r="G17" s="31"/>
    </row>
    <row r="18" spans="3:7" ht="15" customHeight="1">
      <c r="C18" s="15"/>
      <c r="D18" s="31"/>
      <c r="E18" s="31"/>
      <c r="F18" s="31"/>
      <c r="G18" s="31"/>
    </row>
    <row r="19" spans="3:7" ht="15" customHeight="1">
      <c r="C19" s="15"/>
      <c r="D19" s="31"/>
      <c r="E19" s="31"/>
      <c r="F19" s="31"/>
      <c r="G19" s="31"/>
    </row>
    <row r="20" spans="3:7" ht="81" customHeight="1" thickBot="1">
      <c r="C20" s="15"/>
      <c r="D20" s="32"/>
      <c r="E20" s="32"/>
      <c r="F20" s="32"/>
      <c r="G20" s="32"/>
    </row>
    <row r="21" spans="3:7" ht="16.5" thickBot="1">
      <c r="C21" s="16">
        <v>1</v>
      </c>
      <c r="D21" s="16">
        <v>2</v>
      </c>
      <c r="E21" s="17">
        <v>6</v>
      </c>
      <c r="F21" s="17">
        <v>7</v>
      </c>
      <c r="G21" s="17">
        <v>8</v>
      </c>
    </row>
    <row r="22" spans="3:13" ht="15.75">
      <c r="C22" s="13" t="s">
        <v>0</v>
      </c>
      <c r="D22" s="13" t="s">
        <v>22</v>
      </c>
      <c r="E22" s="18">
        <f>F22+G22</f>
        <v>13.30011</v>
      </c>
      <c r="F22" s="19"/>
      <c r="G22" s="20">
        <v>13.30011</v>
      </c>
      <c r="M22">
        <f aca="true" t="shared" si="0" ref="M22:M41">G22+F22</f>
        <v>13.30011</v>
      </c>
    </row>
    <row r="23" spans="3:13" ht="15.75">
      <c r="C23" s="13" t="s">
        <v>1</v>
      </c>
      <c r="D23" s="13" t="s">
        <v>23</v>
      </c>
      <c r="E23" s="18">
        <f aca="true" t="shared" si="1" ref="E23:E41">F23+G23</f>
        <v>2.40044</v>
      </c>
      <c r="F23" s="19">
        <v>2.40044</v>
      </c>
      <c r="G23" s="20"/>
      <c r="M23">
        <f t="shared" si="0"/>
        <v>2.40044</v>
      </c>
    </row>
    <row r="24" spans="3:13" ht="15.75">
      <c r="C24" s="13" t="s">
        <v>2</v>
      </c>
      <c r="D24" s="13" t="s">
        <v>24</v>
      </c>
      <c r="E24" s="18">
        <f t="shared" si="1"/>
        <v>7.50022</v>
      </c>
      <c r="F24" s="19">
        <v>2.90022</v>
      </c>
      <c r="G24" s="20">
        <v>4.6</v>
      </c>
      <c r="M24">
        <f t="shared" si="0"/>
        <v>7.50022</v>
      </c>
    </row>
    <row r="25" spans="3:13" ht="15.75">
      <c r="C25" s="13" t="s">
        <v>3</v>
      </c>
      <c r="D25" s="13" t="s">
        <v>25</v>
      </c>
      <c r="E25" s="18">
        <f t="shared" si="1"/>
        <v>2.20082</v>
      </c>
      <c r="F25" s="21">
        <v>2.20082</v>
      </c>
      <c r="G25" s="20"/>
      <c r="M25">
        <f t="shared" si="0"/>
        <v>2.20082</v>
      </c>
    </row>
    <row r="26" spans="3:13" ht="15.75">
      <c r="C26" s="13" t="s">
        <v>4</v>
      </c>
      <c r="D26" s="13" t="s">
        <v>26</v>
      </c>
      <c r="E26" s="18">
        <f t="shared" si="1"/>
        <v>4.90284</v>
      </c>
      <c r="F26" s="21">
        <v>4.90284</v>
      </c>
      <c r="G26" s="20"/>
      <c r="M26">
        <f t="shared" si="0"/>
        <v>4.90284</v>
      </c>
    </row>
    <row r="27" spans="3:13" ht="15.75">
      <c r="C27" s="13" t="s">
        <v>5</v>
      </c>
      <c r="D27" s="13" t="s">
        <v>27</v>
      </c>
      <c r="E27" s="18">
        <f t="shared" si="1"/>
        <v>2.9007</v>
      </c>
      <c r="F27" s="21">
        <v>2.9007</v>
      </c>
      <c r="G27" s="20"/>
      <c r="M27">
        <f t="shared" si="0"/>
        <v>2.9007</v>
      </c>
    </row>
    <row r="28" spans="3:13" ht="15.75">
      <c r="C28" s="13" t="s">
        <v>6</v>
      </c>
      <c r="D28" s="13" t="s">
        <v>28</v>
      </c>
      <c r="E28" s="18">
        <f t="shared" si="1"/>
        <v>5.7</v>
      </c>
      <c r="F28" s="19"/>
      <c r="G28" s="20">
        <v>5.7</v>
      </c>
      <c r="M28">
        <f t="shared" si="0"/>
        <v>5.7</v>
      </c>
    </row>
    <row r="29" spans="3:13" ht="15.75">
      <c r="C29" s="13" t="s">
        <v>7</v>
      </c>
      <c r="D29" s="13" t="s">
        <v>29</v>
      </c>
      <c r="E29" s="18">
        <f t="shared" si="1"/>
        <v>6.70063</v>
      </c>
      <c r="F29" s="19">
        <v>6.70063</v>
      </c>
      <c r="G29" s="20"/>
      <c r="M29">
        <f t="shared" si="0"/>
        <v>6.70063</v>
      </c>
    </row>
    <row r="30" spans="3:13" ht="19.5" customHeight="1">
      <c r="C30" s="13" t="s">
        <v>8</v>
      </c>
      <c r="D30" s="13" t="s">
        <v>30</v>
      </c>
      <c r="E30" s="18">
        <f t="shared" si="1"/>
        <v>2.10047</v>
      </c>
      <c r="F30" s="19">
        <v>2.10047</v>
      </c>
      <c r="G30" s="20"/>
      <c r="M30">
        <f t="shared" si="0"/>
        <v>2.10047</v>
      </c>
    </row>
    <row r="31" spans="3:13" ht="18.75" customHeight="1">
      <c r="C31" s="13" t="s">
        <v>9</v>
      </c>
      <c r="D31" s="13" t="s">
        <v>31</v>
      </c>
      <c r="E31" s="18">
        <f t="shared" si="1"/>
        <v>2.30063</v>
      </c>
      <c r="F31" s="19">
        <v>2.30063</v>
      </c>
      <c r="G31" s="20"/>
      <c r="M31">
        <f t="shared" si="0"/>
        <v>2.30063</v>
      </c>
    </row>
    <row r="32" spans="3:13" ht="15.75">
      <c r="C32" s="13" t="s">
        <v>10</v>
      </c>
      <c r="D32" s="13" t="s">
        <v>32</v>
      </c>
      <c r="E32" s="18">
        <f t="shared" si="1"/>
        <v>1.70113</v>
      </c>
      <c r="F32" s="19">
        <v>1.70113</v>
      </c>
      <c r="G32" s="20"/>
      <c r="M32">
        <f t="shared" si="0"/>
        <v>1.70113</v>
      </c>
    </row>
    <row r="33" spans="3:13" ht="18.75" customHeight="1">
      <c r="C33" s="13" t="s">
        <v>11</v>
      </c>
      <c r="D33" s="13" t="s">
        <v>33</v>
      </c>
      <c r="E33" s="18">
        <f t="shared" si="1"/>
        <v>14.8</v>
      </c>
      <c r="F33" s="19">
        <v>14.8</v>
      </c>
      <c r="G33" s="20"/>
      <c r="M33">
        <f t="shared" si="0"/>
        <v>14.8</v>
      </c>
    </row>
    <row r="34" spans="3:13" ht="17.25" customHeight="1">
      <c r="C34" s="13" t="s">
        <v>12</v>
      </c>
      <c r="D34" s="13" t="s">
        <v>34</v>
      </c>
      <c r="E34" s="18">
        <f t="shared" si="1"/>
        <v>6.1</v>
      </c>
      <c r="F34" s="19"/>
      <c r="G34" s="20">
        <v>6.1</v>
      </c>
      <c r="M34">
        <f t="shared" si="0"/>
        <v>6.1</v>
      </c>
    </row>
    <row r="35" spans="3:13" ht="18.75" customHeight="1">
      <c r="C35" s="13" t="s">
        <v>13</v>
      </c>
      <c r="D35" s="13" t="s">
        <v>35</v>
      </c>
      <c r="E35" s="18">
        <f t="shared" si="1"/>
        <v>1.6011</v>
      </c>
      <c r="F35" s="19"/>
      <c r="G35" s="20">
        <v>1.6011</v>
      </c>
      <c r="M35">
        <f t="shared" si="0"/>
        <v>1.6011</v>
      </c>
    </row>
    <row r="36" spans="3:13" ht="17.25" customHeight="1">
      <c r="C36" s="13" t="s">
        <v>14</v>
      </c>
      <c r="D36" s="13" t="s">
        <v>36</v>
      </c>
      <c r="E36" s="18">
        <f t="shared" si="1"/>
        <v>1.9021</v>
      </c>
      <c r="F36" s="19">
        <v>1.9021</v>
      </c>
      <c r="G36" s="20"/>
      <c r="M36">
        <f t="shared" si="0"/>
        <v>1.9021</v>
      </c>
    </row>
    <row r="37" spans="3:13" ht="17.25" customHeight="1">
      <c r="C37" s="13" t="s">
        <v>15</v>
      </c>
      <c r="D37" s="13" t="s">
        <v>37</v>
      </c>
      <c r="E37" s="18">
        <f t="shared" si="1"/>
        <v>2.20109</v>
      </c>
      <c r="F37" s="19">
        <v>2.20109</v>
      </c>
      <c r="G37" s="20"/>
      <c r="M37">
        <f t="shared" si="0"/>
        <v>2.20109</v>
      </c>
    </row>
    <row r="38" spans="3:13" ht="18" customHeight="1">
      <c r="C38" s="13" t="s">
        <v>16</v>
      </c>
      <c r="D38" s="13" t="s">
        <v>38</v>
      </c>
      <c r="E38" s="18">
        <f t="shared" si="1"/>
        <v>3.70122</v>
      </c>
      <c r="F38" s="21">
        <v>3.70122</v>
      </c>
      <c r="G38" s="21"/>
      <c r="M38">
        <f t="shared" si="0"/>
        <v>3.70122</v>
      </c>
    </row>
    <row r="39" spans="3:13" ht="18.75" customHeight="1">
      <c r="C39" s="13" t="s">
        <v>17</v>
      </c>
      <c r="D39" s="13" t="s">
        <v>39</v>
      </c>
      <c r="E39" s="18">
        <f t="shared" si="1"/>
        <v>3.8003</v>
      </c>
      <c r="F39" s="21">
        <v>3.8003</v>
      </c>
      <c r="G39" s="20"/>
      <c r="M39">
        <f t="shared" si="0"/>
        <v>3.8003</v>
      </c>
    </row>
    <row r="40" spans="3:13" ht="20.25" customHeight="1">
      <c r="C40" s="13" t="s">
        <v>18</v>
      </c>
      <c r="D40" s="13" t="s">
        <v>40</v>
      </c>
      <c r="E40" s="18">
        <f t="shared" si="1"/>
        <v>0.9</v>
      </c>
      <c r="F40" s="21">
        <v>0.9</v>
      </c>
      <c r="G40" s="20"/>
      <c r="M40">
        <f t="shared" si="0"/>
        <v>0.9</v>
      </c>
    </row>
    <row r="41" spans="3:13" ht="15.75">
      <c r="C41" s="13" t="s">
        <v>19</v>
      </c>
      <c r="D41" s="13" t="s">
        <v>21</v>
      </c>
      <c r="E41" s="18">
        <f t="shared" si="1"/>
        <v>38.397800000000004</v>
      </c>
      <c r="F41" s="21">
        <v>33.2</v>
      </c>
      <c r="G41" s="20">
        <v>5.1978</v>
      </c>
      <c r="M41">
        <f t="shared" si="0"/>
        <v>38.397800000000004</v>
      </c>
    </row>
    <row r="42" spans="3:7" ht="20.25">
      <c r="C42" s="5"/>
      <c r="D42" s="5"/>
      <c r="E42" s="22"/>
      <c r="F42" s="23"/>
      <c r="G42" s="23"/>
    </row>
    <row r="43" spans="3:13" ht="34.5" customHeight="1">
      <c r="C43" s="9"/>
      <c r="D43" s="10" t="s">
        <v>43</v>
      </c>
      <c r="E43" s="18">
        <f>SUM(E22:E42)</f>
        <v>125.11160000000002</v>
      </c>
      <c r="F43" s="18">
        <f>SUM(F22:F42)</f>
        <v>88.61259000000001</v>
      </c>
      <c r="G43" s="18">
        <f>SUM(G22:G42)</f>
        <v>36.49900999999999</v>
      </c>
      <c r="K43">
        <f>F22+F23+F24+F25+F26+F27+F28+F29+F30+F31+F32+F33+F34+F35+F36+F37+F38+F39+F40+F41</f>
        <v>88.61259000000001</v>
      </c>
      <c r="L43">
        <f>G22+G23+G24+G25+G26+G27+G28+G29+G30+G31+G32+G33+G34+G35+G36+G37+G38+G39+G40+G41</f>
        <v>36.49900999999999</v>
      </c>
      <c r="M43" s="14">
        <f>SUM(M22:M42)</f>
        <v>125.11160000000002</v>
      </c>
    </row>
    <row r="44" spans="3:7" ht="18">
      <c r="C44" s="9"/>
      <c r="D44" s="10"/>
      <c r="E44" s="25"/>
      <c r="F44" s="26"/>
      <c r="G44" s="27"/>
    </row>
    <row r="45" spans="3:7" ht="15.75">
      <c r="C45" s="9"/>
      <c r="D45" s="10"/>
      <c r="E45" s="25"/>
      <c r="F45" s="23"/>
      <c r="G45" s="23"/>
    </row>
    <row r="46" spans="3:7" ht="15.75">
      <c r="C46" s="9"/>
      <c r="D46" s="10" t="s">
        <v>20</v>
      </c>
      <c r="E46" s="24">
        <f>E43+E44</f>
        <v>125.11160000000002</v>
      </c>
      <c r="F46" s="24">
        <f>F43+F44</f>
        <v>88.61259000000001</v>
      </c>
      <c r="G46" s="24">
        <f>G43+G44</f>
        <v>36.49900999999999</v>
      </c>
    </row>
    <row r="47" spans="3:10" ht="18">
      <c r="C47" s="1"/>
      <c r="D47" s="1"/>
      <c r="E47" s="26"/>
      <c r="F47" s="26"/>
      <c r="G47" s="26"/>
      <c r="H47" s="6"/>
      <c r="I47" s="4"/>
      <c r="J47" s="2"/>
    </row>
    <row r="50" spans="4:8" ht="15.75">
      <c r="D50" s="35" t="s">
        <v>55</v>
      </c>
      <c r="E50" s="35"/>
      <c r="F50" s="35"/>
      <c r="G50" s="35"/>
      <c r="H50" s="35"/>
    </row>
  </sheetData>
  <mergeCells count="8">
    <mergeCell ref="D50:H50"/>
    <mergeCell ref="E14:E20"/>
    <mergeCell ref="E7:F7"/>
    <mergeCell ref="C14:C17"/>
    <mergeCell ref="D14:D20"/>
    <mergeCell ref="F14:G14"/>
    <mergeCell ref="F15:F20"/>
    <mergeCell ref="G15:G20"/>
  </mergeCells>
  <printOptions/>
  <pageMargins left="0.75" right="0.75" top="1" bottom="1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Admin</cp:lastModifiedBy>
  <cp:lastPrinted>2013-01-22T14:31:00Z</cp:lastPrinted>
  <dcterms:created xsi:type="dcterms:W3CDTF">2006-04-04T12:38:38Z</dcterms:created>
  <dcterms:modified xsi:type="dcterms:W3CDTF">2013-01-22T14:31:17Z</dcterms:modified>
  <cp:category/>
  <cp:version/>
  <cp:contentType/>
  <cp:contentStatus/>
</cp:coreProperties>
</file>