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<sst xmlns="http://schemas.openxmlformats.org/spreadsheetml/2006/main" count="34" uniqueCount="28">
  <si>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</si>
  <si>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</si>
  <si>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</si>
  <si>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</si>
  <si>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</si>
  <si>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</si>
  <si>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</si>
  <si>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</si>
  <si>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</si>
  <si>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</si>
  <si>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</si>
  <si>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</si>
  <si>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</si>
  <si>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</si>
  <si>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</si>
  <si>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</si>
  <si>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</si>
  <si>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</si>
  <si>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</si>
  <si>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коштів</t>
  </si>
  <si>
    <t>Начальник фінансового управління</t>
  </si>
  <si>
    <t>райдержадміністрації</t>
  </si>
  <si>
    <t>С.В.Євдощенко</t>
  </si>
  <si>
    <t>Кошти, що передаються із загального фонду бюджету до бюджету розвитку (спеціального фонду)</t>
  </si>
  <si>
    <t>Зміни обсягів бюджетних</t>
  </si>
  <si>
    <t xml:space="preserve">                        № </t>
  </si>
  <si>
    <t>Джерела фінансування районного бюджету на 2013 рік</t>
  </si>
  <si>
    <t>Додаток 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</si>
</sst>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</numFmts>
  <fonts count="2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right" vertical="justify"/>
    </xf>
    <xf numFmtId="173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73" fontId="1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173" fontId="1" fillId="0" borderId="0" xfId="0" applyNumberFormat="1" applyFont="1" applyBorder="1" applyAlignment="1">
      <alignment horizontal="center" vertical="top"/>
    </xf>
    <xf numFmtId="173" fontId="1" fillId="0" borderId="0" xfId="0" applyNumberFormat="1" applyFont="1" applyAlignment="1">
      <alignment vertical="top"/>
    </xf>
    <xf numFmtId="175" fontId="1" fillId="0" borderId="0" xfId="0" applyNumberFormat="1" applyFont="1" applyAlignment="1">
      <alignment/>
    </xf>
    <xf numFmtId="175" fontId="2" fillId="0" borderId="0" xfId="0" applyNumberFormat="1" applyFont="1" applyBorder="1" applyAlignment="1">
      <alignment horizontal="right"/>
    </xf>
    <xf numFmtId="175" fontId="2" fillId="0" borderId="0" xfId="0" applyNumberFormat="1" applyFont="1" applyAlignment="1">
      <alignment/>
    </xf>
    <xf numFmtId="175" fontId="1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center"/>
    </xf>
    <xf numFmtId="175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SheetLayoutView="75" zoomScalePageLayoutView="0" workbookViewId="0" topLeftCell="A1">
      <selection activeCell="C32" sqref="C32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spans="5:6" ht="15.75">
      <c r="E2" s="9" t="s">
        <v>27</v>
      </c>
      <c r="F2" s="9"/>
    </row>
    <row r="3" spans="5:6" ht="15.75">
      <c r="E3" s="9" t="s">
        <v>0</v>
      </c>
      <c r="F3" s="9"/>
    </row>
    <row r="4" spans="5:6" ht="15.75">
      <c r="E4" s="9" t="s">
        <v>25</v>
      </c>
      <c r="F4" s="9"/>
    </row>
    <row r="5" spans="5:6" ht="15.75">
      <c r="E5" s="9"/>
      <c r="F5" s="9"/>
    </row>
    <row r="6" spans="5:6" ht="15.75">
      <c r="E6" s="9"/>
      <c r="F6" s="9"/>
    </row>
    <row r="8" spans="1:6" ht="12.75">
      <c r="A8" s="32" t="s">
        <v>26</v>
      </c>
      <c r="B8" s="32"/>
      <c r="C8" s="32"/>
      <c r="D8" s="32"/>
      <c r="E8" s="32"/>
      <c r="F8" s="32"/>
    </row>
    <row r="9" spans="1:6" ht="12.75">
      <c r="A9" s="32"/>
      <c r="B9" s="32"/>
      <c r="C9" s="32"/>
      <c r="D9" s="32"/>
      <c r="E9" s="32"/>
      <c r="F9" s="32"/>
    </row>
    <row r="10" spans="1:6" ht="18.75">
      <c r="A10" s="16"/>
      <c r="B10" s="16"/>
      <c r="C10" s="16"/>
      <c r="D10" s="16"/>
      <c r="E10" s="16"/>
      <c r="F10" s="16"/>
    </row>
    <row r="11" spans="5:6" ht="13.5" thickBot="1">
      <c r="E11" t="s">
        <v>5</v>
      </c>
      <c r="F11" t="s">
        <v>10</v>
      </c>
    </row>
    <row r="12" spans="1:6" ht="16.5" thickBot="1">
      <c r="A12" s="17"/>
      <c r="B12" s="17"/>
      <c r="C12" s="18" t="s">
        <v>4</v>
      </c>
      <c r="D12" s="33" t="s">
        <v>6</v>
      </c>
      <c r="E12" s="34"/>
      <c r="F12" s="18" t="s">
        <v>5</v>
      </c>
    </row>
    <row r="13" spans="1:6" ht="15.75">
      <c r="A13" s="19" t="s">
        <v>1</v>
      </c>
      <c r="B13" s="19" t="s">
        <v>2</v>
      </c>
      <c r="C13" s="19" t="s">
        <v>3</v>
      </c>
      <c r="D13" s="17"/>
      <c r="E13" s="17" t="s">
        <v>8</v>
      </c>
      <c r="F13" s="20" t="s">
        <v>7</v>
      </c>
    </row>
    <row r="14" spans="1:6" ht="16.5" thickBot="1">
      <c r="A14" s="20"/>
      <c r="B14" s="20"/>
      <c r="C14" s="20" t="s">
        <v>5</v>
      </c>
      <c r="D14" s="19" t="s">
        <v>7</v>
      </c>
      <c r="E14" s="19" t="s">
        <v>9</v>
      </c>
      <c r="F14" s="20"/>
    </row>
    <row r="15" spans="1:6" ht="16.5" thickBot="1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</row>
    <row r="16" spans="1:6" ht="15.75">
      <c r="A16" s="2">
        <v>200000</v>
      </c>
      <c r="B16" s="3" t="s">
        <v>12</v>
      </c>
      <c r="C16" s="4">
        <f>C18</f>
        <v>706.3030000000001</v>
      </c>
      <c r="D16" s="29">
        <f>D18</f>
        <v>381.5666</v>
      </c>
      <c r="E16" s="22">
        <f>E18</f>
        <v>256.455</v>
      </c>
      <c r="F16" s="26">
        <f>C16+D16</f>
        <v>1087.8696</v>
      </c>
    </row>
    <row r="17" spans="1:6" ht="15.75">
      <c r="A17" s="2"/>
      <c r="B17" s="5"/>
      <c r="C17" s="4"/>
      <c r="D17" s="6"/>
      <c r="E17" s="24"/>
      <c r="F17" s="29"/>
    </row>
    <row r="18" spans="1:6" ht="15.75">
      <c r="A18" s="2">
        <v>208000</v>
      </c>
      <c r="B18" s="3" t="s">
        <v>13</v>
      </c>
      <c r="C18" s="4">
        <f>C22+C23</f>
        <v>706.3030000000001</v>
      </c>
      <c r="D18" s="29">
        <f>D22+D23</f>
        <v>381.5666</v>
      </c>
      <c r="E18" s="22">
        <f>E22+E23</f>
        <v>256.455</v>
      </c>
      <c r="F18" s="29">
        <f>F22+F23</f>
        <v>1087.8696</v>
      </c>
    </row>
    <row r="19" spans="1:6" ht="15.75">
      <c r="A19" s="2"/>
      <c r="B19" s="3" t="s">
        <v>14</v>
      </c>
      <c r="C19" s="7"/>
      <c r="D19" s="6"/>
      <c r="E19" s="24"/>
      <c r="F19" s="30"/>
    </row>
    <row r="20" spans="1:6" ht="15.75">
      <c r="A20" s="2"/>
      <c r="B20" s="3" t="s">
        <v>15</v>
      </c>
      <c r="C20" s="7"/>
      <c r="D20" s="6"/>
      <c r="E20" s="24"/>
      <c r="F20" s="30"/>
    </row>
    <row r="21" spans="1:6" ht="0.75" customHeight="1">
      <c r="A21" s="2"/>
      <c r="B21" s="5"/>
      <c r="C21" s="7"/>
      <c r="D21" s="6"/>
      <c r="E21" s="24"/>
      <c r="F21" s="30"/>
    </row>
    <row r="22" spans="1:6" ht="15.75">
      <c r="A22" s="8">
        <v>208100</v>
      </c>
      <c r="B22" s="9" t="s">
        <v>16</v>
      </c>
      <c r="C22" s="9">
        <f>703.758+14+80+55.39+70+30</f>
        <v>953.148</v>
      </c>
      <c r="D22" s="26">
        <f>1+125.1116+8.61</f>
        <v>134.7216</v>
      </c>
      <c r="E22" s="25">
        <f>1+8.61</f>
        <v>9.61</v>
      </c>
      <c r="F22" s="26">
        <f>C22+D22</f>
        <v>1087.8696</v>
      </c>
    </row>
    <row r="23" spans="1:6" ht="47.25">
      <c r="A23" s="10">
        <v>208400</v>
      </c>
      <c r="B23" s="1" t="s">
        <v>23</v>
      </c>
      <c r="C23" s="14">
        <f>-111.455-80-55.39</f>
        <v>-246.84499999999997</v>
      </c>
      <c r="D23" s="15">
        <f>111.455+80+55.39</f>
        <v>246.84499999999997</v>
      </c>
      <c r="E23" s="25">
        <f>111.455+80+55.39</f>
        <v>246.84499999999997</v>
      </c>
      <c r="F23" s="31">
        <f>C23+D23</f>
        <v>0</v>
      </c>
    </row>
    <row r="24" spans="1:6" ht="15.75">
      <c r="A24" s="8">
        <v>600000</v>
      </c>
      <c r="B24" s="9" t="s">
        <v>17</v>
      </c>
      <c r="C24" s="4">
        <f>C27</f>
        <v>706.3030000000001</v>
      </c>
      <c r="D24" s="29">
        <f>D27</f>
        <v>381.5666</v>
      </c>
      <c r="E24" s="22">
        <f>E27</f>
        <v>256.455</v>
      </c>
      <c r="F24" s="26">
        <f>C24+D24</f>
        <v>1087.8696</v>
      </c>
    </row>
    <row r="25" spans="1:6" ht="15.75">
      <c r="A25" s="8"/>
      <c r="B25" s="9" t="s">
        <v>18</v>
      </c>
      <c r="C25" s="6"/>
      <c r="D25" s="6"/>
      <c r="E25" s="25"/>
      <c r="F25" s="26"/>
    </row>
    <row r="26" spans="1:6" ht="15.75">
      <c r="A26" s="8"/>
      <c r="B26" s="9"/>
      <c r="C26" s="6"/>
      <c r="D26" s="6"/>
      <c r="E26" s="25"/>
      <c r="F26" s="26"/>
    </row>
    <row r="27" spans="1:6" ht="15.75">
      <c r="A27" s="8">
        <v>602000</v>
      </c>
      <c r="B27" s="9" t="s">
        <v>24</v>
      </c>
      <c r="C27" s="4">
        <f>C30+C31</f>
        <v>706.3030000000001</v>
      </c>
      <c r="D27" s="29">
        <f>D30+D31</f>
        <v>381.5666</v>
      </c>
      <c r="E27" s="22">
        <f>E30+E31</f>
        <v>256.455</v>
      </c>
      <c r="F27" s="29">
        <f>F30+F31</f>
        <v>1087.8696</v>
      </c>
    </row>
    <row r="28" spans="1:6" ht="15.75">
      <c r="A28" s="8"/>
      <c r="B28" s="9" t="s">
        <v>19</v>
      </c>
      <c r="C28" s="6"/>
      <c r="D28" s="6"/>
      <c r="E28" s="25"/>
      <c r="F28" s="26"/>
    </row>
    <row r="29" spans="1:6" ht="9" customHeight="1">
      <c r="A29" s="8"/>
      <c r="B29" s="9"/>
      <c r="C29" s="6"/>
      <c r="D29" s="6"/>
      <c r="E29" s="25"/>
      <c r="F29" s="26"/>
    </row>
    <row r="30" spans="1:6" ht="15.75">
      <c r="A30" s="8">
        <v>602100</v>
      </c>
      <c r="B30" s="9" t="s">
        <v>16</v>
      </c>
      <c r="C30" s="9">
        <f>703.758+14+80+55.39+70+30</f>
        <v>953.148</v>
      </c>
      <c r="D30" s="26">
        <f>1+125.1116+8.61</f>
        <v>134.7216</v>
      </c>
      <c r="E30" s="25">
        <f>1+8.61</f>
        <v>9.61</v>
      </c>
      <c r="F30" s="26">
        <f>C30+D30</f>
        <v>1087.8696</v>
      </c>
    </row>
    <row r="31" spans="1:6" ht="47.25">
      <c r="A31" s="10">
        <v>602400</v>
      </c>
      <c r="B31" s="1" t="s">
        <v>23</v>
      </c>
      <c r="C31" s="14">
        <f>-111.455-80-55.39</f>
        <v>-246.84499999999997</v>
      </c>
      <c r="D31" s="15">
        <f>111.455+80+55.39</f>
        <v>246.84499999999997</v>
      </c>
      <c r="E31" s="25">
        <f>111.455+80+55.39</f>
        <v>246.84499999999997</v>
      </c>
      <c r="F31" s="31">
        <f>C31+D31</f>
        <v>0</v>
      </c>
    </row>
    <row r="32" spans="1:6" ht="15.75">
      <c r="A32" s="8"/>
      <c r="B32" s="11" t="s">
        <v>11</v>
      </c>
      <c r="C32" s="12">
        <f>C24</f>
        <v>706.3030000000001</v>
      </c>
      <c r="D32" s="27">
        <f>D24</f>
        <v>381.5666</v>
      </c>
      <c r="E32" s="23">
        <f>E24</f>
        <v>256.455</v>
      </c>
      <c r="F32" s="28">
        <f>C32+D32</f>
        <v>1087.8696</v>
      </c>
    </row>
    <row r="33" spans="1:6" ht="15.75">
      <c r="A33" s="8"/>
      <c r="B33" s="11"/>
      <c r="C33" s="12"/>
      <c r="D33" s="12"/>
      <c r="E33" s="12"/>
      <c r="F33" s="13"/>
    </row>
    <row r="34" spans="1:6" ht="15.75">
      <c r="A34" s="8"/>
      <c r="B34" s="11"/>
      <c r="C34" s="12"/>
      <c r="D34" s="12"/>
      <c r="E34" s="12"/>
      <c r="F34" s="13"/>
    </row>
    <row r="35" spans="1:6" ht="15.75">
      <c r="A35" s="8"/>
      <c r="B35" s="9"/>
      <c r="C35" s="9"/>
      <c r="D35" s="9"/>
      <c r="E35" s="9"/>
      <c r="F35" s="9"/>
    </row>
    <row r="36" spans="1:6" ht="15.75">
      <c r="A36" s="8"/>
      <c r="B36" s="9" t="s">
        <v>20</v>
      </c>
      <c r="C36" s="9"/>
      <c r="D36" s="9"/>
      <c r="E36" s="9"/>
      <c r="F36" s="9"/>
    </row>
    <row r="37" spans="1:6" ht="15.75">
      <c r="A37" s="8" t="s">
        <v>5</v>
      </c>
      <c r="B37" s="9" t="s">
        <v>21</v>
      </c>
      <c r="C37" s="9"/>
      <c r="D37" s="9"/>
      <c r="E37" s="9" t="s">
        <v>22</v>
      </c>
      <c r="F37" s="9"/>
    </row>
    <row r="38" spans="1:6" ht="15.75">
      <c r="A38" s="9"/>
      <c r="B38" s="9"/>
      <c r="C38" s="9"/>
      <c r="D38" s="9"/>
      <c r="E38" s="9"/>
      <c r="F38" s="9"/>
    </row>
  </sheetData>
  <sheetProtection/>
  <mergeCells count="2">
    <mergeCell ref="A8:F9"/>
    <mergeCell ref="D12:E1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2013-03-18T15:13:53Z</cp:lastPrinted>
  <dcterms:created xsi:type="dcterms:W3CDTF">2007-04-04T18:45:44Z</dcterms:created>
  <dcterms:modified xsi:type="dcterms:W3CDTF">2013-07-12T15:46:33Z</dcterms:modified>
  <cp:category/>
  <cp:version/>
  <cp:contentType/>
  <cp:contentStatus/>
</cp:coreProperties>
</file>