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</sheets>
  <definedNames>
    <definedName name="_xlnm.Print_Area" localSheetId="0">'Лист1'!$A$1:$K$36</definedName>
  </definedNames>
  <calcPr fullCalcOnLoad="1"/>
</workbook>
</file>

<file path=xl/sharedStrings.xml><?xml version="1.0" encoding="utf-8"?>
<sst xmlns="http://schemas.openxmlformats.org/spreadsheetml/2006/main" count="62" uniqueCount="52">
  <si>
    <t xml:space="preserve"> </t>
  </si>
  <si>
    <t>навчальних закладів</t>
  </si>
  <si>
    <t>С.В.Євдощенко</t>
  </si>
  <si>
    <t>Назва об"єктів відповідно до проектно-кошторисної документації;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</si>
  <si>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</si>
  <si>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</si>
  <si>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</si>
  <si>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>Загальноосвітні школи (в т.ч. школа - дитячий</t>
  </si>
  <si>
    <t>садок, інтернат при школі), спеціалізовані</t>
  </si>
  <si>
    <t>школи, ліцеї, гімназії, колегіуми</t>
  </si>
  <si>
    <t>Всього</t>
  </si>
  <si>
    <t xml:space="preserve">до рішення районної ради </t>
  </si>
  <si>
    <t>Відділ освіти, молоді і спорту райдержадміністрації</t>
  </si>
  <si>
    <t>Код тимчасової класифікації видатків та кредитування місцевого бюджету</t>
  </si>
  <si>
    <t>Код функціо-нальної класифікації видатків та кредитування бюджету</t>
  </si>
  <si>
    <t>Найменування
згідно з типовою відомчою тимчасовою класифікацією видатків та кредитування місцевого бюджету</t>
  </si>
  <si>
    <t>тис. грн</t>
  </si>
  <si>
    <t>0921</t>
  </si>
  <si>
    <t>070201</t>
  </si>
  <si>
    <t xml:space="preserve">                         Начальник фінансового управління райдержадміністрації</t>
  </si>
  <si>
    <t>Назва головного розпорядника коштів</t>
  </si>
  <si>
    <t>Капітальні видатки</t>
  </si>
  <si>
    <t>Разом видатків на 2015 рік</t>
  </si>
  <si>
    <t xml:space="preserve">Уточнений перелік об"єктів, видатки на які у 2015 році будуть проводитися за рахунок коштів бюджету розвитку </t>
  </si>
  <si>
    <t xml:space="preserve">0731 </t>
  </si>
  <si>
    <t>Лікарні</t>
  </si>
  <si>
    <t>Зміни +,-</t>
  </si>
  <si>
    <t>Разом видатків на 2015 рік із змінами</t>
  </si>
  <si>
    <t>Бібліотеки</t>
  </si>
  <si>
    <t>Центри первинної медичної (медико-санітарної) допомоги</t>
  </si>
  <si>
    <t>080101</t>
  </si>
  <si>
    <t>080800</t>
  </si>
  <si>
    <t>110201</t>
  </si>
  <si>
    <t>0726</t>
  </si>
  <si>
    <t>0824</t>
  </si>
  <si>
    <t>Райдержадміністрація</t>
  </si>
  <si>
    <t>Сектор культури райдержадміністрації</t>
  </si>
  <si>
    <t>Додаток  4</t>
  </si>
  <si>
    <t>8150,000</t>
  </si>
  <si>
    <t>0490</t>
  </si>
  <si>
    <t>Проведення невідкладних відновлювальних робіт, будівництво та реконструкція лікарень загального профілю</t>
  </si>
  <si>
    <t>150114</t>
  </si>
  <si>
    <t xml:space="preserve">Виготовлення проектно-кошторисної документації на реконструкцію будівлі "Хоспісу" Баштанської ЦРЛ, вул. Ювілейна, буд.3, м.Баштанка </t>
  </si>
  <si>
    <t>170703</t>
  </si>
  <si>
    <t>0456</t>
  </si>
  <si>
    <t>Видатки на проведення робіт, пов"язаних з будівництвом, реконструкцією, ремонтом та утриманням автомобільних доріг</t>
  </si>
  <si>
    <t>Разом</t>
  </si>
  <si>
    <t>Код програмної класифікації видатків та кредитування місцевого бюджету</t>
  </si>
  <si>
    <t>Інші субвенції</t>
  </si>
  <si>
    <t>Субвенція з районного бюджету обласному бюджету, за рахунок коштів субвенцій з міського та сільських бюджетів, на співфінансування інвестиційних програм і проектів регіонального розвитку, що можуть реалізуватися у 2015 році за рахунок коштів державного фонду регіонального розвитку</t>
  </si>
  <si>
    <t>Фінансове управління райдержадміністрації</t>
  </si>
  <si>
    <t>від 22.10.2015 № 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</si>
</sst>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[$-FC19]d\ mmmm\ yyyy\ &quot;г.&quot;"/>
    <numFmt numFmtId="176" formatCode="[$-422]d\ mmmm\ yyyy&quot; р.&quot;"/>
  </numFmts>
  <fonts count="44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1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11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173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173" fontId="2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2" fillId="0" borderId="12" xfId="0" applyFont="1" applyBorder="1" applyAlignment="1" applyProtection="1">
      <alignment horizontal="center" vertical="top" wrapText="1"/>
      <protection locked="0"/>
    </xf>
    <xf numFmtId="0" fontId="13" fillId="0" borderId="16" xfId="0" applyFont="1" applyBorder="1" applyAlignment="1">
      <alignment/>
    </xf>
    <xf numFmtId="49" fontId="14" fillId="0" borderId="17" xfId="0" applyNumberFormat="1" applyFont="1" applyBorder="1" applyAlignment="1">
      <alignment vertical="top" wrapText="1"/>
    </xf>
    <xf numFmtId="49" fontId="14" fillId="0" borderId="16" xfId="0" applyNumberFormat="1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173" fontId="13" fillId="0" borderId="17" xfId="0" applyNumberFormat="1" applyFont="1" applyBorder="1" applyAlignment="1">
      <alignment vertical="top" wrapText="1"/>
    </xf>
    <xf numFmtId="173" fontId="13" fillId="0" borderId="18" xfId="0" applyNumberFormat="1" applyFont="1" applyBorder="1" applyAlignment="1">
      <alignment vertical="top" wrapText="1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173" fontId="13" fillId="0" borderId="0" xfId="0" applyNumberFormat="1" applyFont="1" applyBorder="1" applyAlignment="1">
      <alignment vertical="top" wrapText="1"/>
    </xf>
    <xf numFmtId="173" fontId="13" fillId="0" borderId="12" xfId="0" applyNumberFormat="1" applyFont="1" applyBorder="1" applyAlignment="1">
      <alignment vertical="top" wrapText="1"/>
    </xf>
    <xf numFmtId="173" fontId="13" fillId="0" borderId="15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 vertical="top" wrapText="1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12" xfId="0" applyFont="1" applyBorder="1" applyAlignment="1" applyProtection="1">
      <alignment horizontal="center" vertical="top" wrapText="1"/>
      <protection locked="0"/>
    </xf>
    <xf numFmtId="172" fontId="13" fillId="0" borderId="0" xfId="0" applyNumberFormat="1" applyFont="1" applyBorder="1" applyAlignment="1">
      <alignment vertical="top" wrapText="1"/>
    </xf>
    <xf numFmtId="173" fontId="13" fillId="0" borderId="15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top" wrapText="1"/>
    </xf>
    <xf numFmtId="173" fontId="13" fillId="0" borderId="0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4" xfId="0" applyFont="1" applyBorder="1" applyAlignment="1">
      <alignment/>
    </xf>
    <xf numFmtId="0" fontId="13" fillId="0" borderId="14" xfId="0" applyFont="1" applyBorder="1" applyAlignment="1">
      <alignment horizontal="center" vertical="top" wrapText="1"/>
    </xf>
    <xf numFmtId="49" fontId="13" fillId="0" borderId="19" xfId="0" applyNumberFormat="1" applyFont="1" applyBorder="1" applyAlignment="1">
      <alignment horizontal="center" vertical="top" wrapText="1"/>
    </xf>
    <xf numFmtId="49" fontId="13" fillId="0" borderId="14" xfId="0" applyNumberFormat="1" applyFont="1" applyBorder="1" applyAlignment="1">
      <alignment horizontal="center" vertical="top" wrapText="1"/>
    </xf>
    <xf numFmtId="173" fontId="13" fillId="0" borderId="19" xfId="0" applyNumberFormat="1" applyFont="1" applyBorder="1" applyAlignment="1">
      <alignment horizontal="center" vertical="top" wrapText="1"/>
    </xf>
    <xf numFmtId="173" fontId="13" fillId="0" borderId="14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3" fillId="0" borderId="12" xfId="0" applyFont="1" applyBorder="1" applyAlignment="1" applyProtection="1">
      <alignment horizontal="left" vertical="top" wrapText="1"/>
      <protection locked="0"/>
    </xf>
    <xf numFmtId="49" fontId="13" fillId="0" borderId="12" xfId="0" applyNumberFormat="1" applyFont="1" applyBorder="1" applyAlignment="1">
      <alignment vertical="top" wrapText="1"/>
    </xf>
    <xf numFmtId="0" fontId="13" fillId="0" borderId="12" xfId="0" applyFont="1" applyBorder="1" applyAlignment="1">
      <alignment horizontal="left" vertical="top" wrapText="1"/>
    </xf>
    <xf numFmtId="0" fontId="14" fillId="0" borderId="12" xfId="0" applyFont="1" applyBorder="1" applyAlignment="1" applyProtection="1">
      <alignment horizontal="left" vertical="top" wrapText="1"/>
      <protection locked="0"/>
    </xf>
    <xf numFmtId="0" fontId="13" fillId="0" borderId="14" xfId="0" applyFont="1" applyBorder="1" applyAlignment="1">
      <alignment horizontal="left" vertical="top" wrapText="1"/>
    </xf>
    <xf numFmtId="49" fontId="13" fillId="0" borderId="17" xfId="0" applyNumberFormat="1" applyFont="1" applyBorder="1" applyAlignment="1">
      <alignment vertical="top" wrapText="1"/>
    </xf>
    <xf numFmtId="49" fontId="13" fillId="0" borderId="0" xfId="0" applyNumberFormat="1" applyFont="1" applyFill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173" fontId="13" fillId="0" borderId="20" xfId="0" applyNumberFormat="1" applyFont="1" applyBorder="1" applyAlignment="1">
      <alignment horizontal="center" vertical="top" wrapText="1"/>
    </xf>
    <xf numFmtId="173" fontId="13" fillId="0" borderId="21" xfId="0" applyNumberFormat="1" applyFont="1" applyBorder="1" applyAlignment="1">
      <alignment vertical="top" wrapText="1"/>
    </xf>
    <xf numFmtId="173" fontId="13" fillId="0" borderId="20" xfId="0" applyNumberFormat="1" applyFont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12" fillId="0" borderId="12" xfId="0" applyFont="1" applyFill="1" applyBorder="1" applyAlignment="1">
      <alignment vertical="top" wrapText="1"/>
    </xf>
    <xf numFmtId="173" fontId="13" fillId="0" borderId="22" xfId="0" applyNumberFormat="1" applyFont="1" applyBorder="1" applyAlignment="1">
      <alignment horizontal="center" vertical="top" wrapText="1"/>
    </xf>
    <xf numFmtId="173" fontId="13" fillId="0" borderId="23" xfId="0" applyNumberFormat="1" applyFont="1" applyBorder="1" applyAlignment="1">
      <alignment horizontal="center" vertical="top" wrapText="1"/>
    </xf>
    <xf numFmtId="173" fontId="13" fillId="0" borderId="12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BreakPreview" zoomScale="50" zoomScaleNormal="60" zoomScaleSheetLayoutView="50" zoomScalePageLayoutView="0" workbookViewId="0" topLeftCell="A1">
      <selection activeCell="I5" sqref="I5"/>
    </sheetView>
  </sheetViews>
  <sheetFormatPr defaultColWidth="9.00390625" defaultRowHeight="12.75"/>
  <cols>
    <col min="1" max="1" width="17.375" style="0" customWidth="1"/>
    <col min="2" max="2" width="16.00390625" style="0" customWidth="1"/>
    <col min="3" max="3" width="17.375" style="0" customWidth="1"/>
    <col min="4" max="4" width="55.875" style="0" customWidth="1"/>
    <col min="5" max="5" width="40.00390625" style="0" customWidth="1"/>
    <col min="6" max="6" width="19.875" style="0" customWidth="1"/>
    <col min="7" max="7" width="16.375" style="0" customWidth="1"/>
    <col min="8" max="8" width="19.125" style="0" customWidth="1"/>
    <col min="9" max="9" width="16.625" style="0" customWidth="1"/>
    <col min="10" max="10" width="14.125" style="0" customWidth="1"/>
    <col min="11" max="11" width="19.25390625" style="0" customWidth="1"/>
    <col min="12" max="12" width="11.875" style="0" customWidth="1"/>
  </cols>
  <sheetData>
    <row r="1" spans="8:12" ht="18.75">
      <c r="H1" s="4" t="s">
        <v>37</v>
      </c>
      <c r="I1" s="4"/>
      <c r="J1" s="4"/>
      <c r="K1" s="4"/>
      <c r="L1" s="4"/>
    </row>
    <row r="2" spans="8:12" ht="18.75">
      <c r="H2" s="4" t="s">
        <v>11</v>
      </c>
      <c r="I2" s="4"/>
      <c r="J2" s="4"/>
      <c r="K2" s="4"/>
      <c r="L2" s="4"/>
    </row>
    <row r="3" spans="8:12" ht="18">
      <c r="H3" s="101" t="s">
        <v>51</v>
      </c>
      <c r="I3" s="101"/>
      <c r="K3" s="1"/>
      <c r="L3" s="1"/>
    </row>
    <row r="4" spans="3:12" ht="18.75"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ht="42" customHeight="1">
      <c r="B5" s="97" t="s">
        <v>23</v>
      </c>
      <c r="C5" s="97"/>
      <c r="D5" s="97"/>
      <c r="E5" s="97"/>
      <c r="F5" s="97"/>
      <c r="G5" s="97"/>
      <c r="H5" s="10"/>
      <c r="I5" s="10"/>
      <c r="J5" s="10"/>
      <c r="K5" s="10"/>
      <c r="L5" s="10"/>
    </row>
    <row r="6" spans="3:12" ht="8.25" customHeight="1">
      <c r="C6" s="5"/>
      <c r="D6" s="5"/>
      <c r="E6" s="5"/>
      <c r="F6" s="5"/>
      <c r="G6" s="6"/>
      <c r="H6" s="6"/>
      <c r="I6" s="6"/>
      <c r="J6" s="6"/>
      <c r="K6" s="6"/>
      <c r="L6" s="6"/>
    </row>
    <row r="7" spans="3:12" ht="9.75" customHeight="1">
      <c r="C7" s="5"/>
      <c r="D7" s="5"/>
      <c r="E7" s="5"/>
      <c r="F7" s="5"/>
      <c r="G7" s="8"/>
      <c r="H7" s="8"/>
      <c r="I7" s="8"/>
      <c r="J7" s="8"/>
      <c r="K7" s="8"/>
      <c r="L7" s="8"/>
    </row>
    <row r="8" spans="3:12" ht="21" customHeight="1">
      <c r="C8" s="5"/>
      <c r="D8" s="5"/>
      <c r="E8" s="5"/>
      <c r="F8" s="5"/>
      <c r="G8" s="8"/>
      <c r="H8" s="8"/>
      <c r="I8" s="8"/>
      <c r="J8" s="8"/>
      <c r="K8" s="15" t="s">
        <v>16</v>
      </c>
      <c r="L8" s="15"/>
    </row>
    <row r="9" spans="3:12" ht="0.75" customHeight="1" hidden="1" thickBot="1">
      <c r="C9" s="5"/>
      <c r="D9" s="5"/>
      <c r="E9" s="5"/>
      <c r="F9" s="5"/>
      <c r="G9" s="7"/>
      <c r="H9" s="9"/>
      <c r="I9" s="9"/>
      <c r="J9" s="9"/>
      <c r="K9" s="7"/>
      <c r="L9" s="8"/>
    </row>
    <row r="10" spans="1:12" ht="24.75" customHeight="1">
      <c r="A10" s="79" t="s">
        <v>47</v>
      </c>
      <c r="B10" s="82" t="s">
        <v>13</v>
      </c>
      <c r="C10" s="79" t="s">
        <v>14</v>
      </c>
      <c r="D10" s="17" t="s">
        <v>20</v>
      </c>
      <c r="E10" s="98" t="s">
        <v>3</v>
      </c>
      <c r="F10" s="88" t="s">
        <v>4</v>
      </c>
      <c r="G10" s="98" t="s">
        <v>5</v>
      </c>
      <c r="H10" s="88" t="s">
        <v>6</v>
      </c>
      <c r="I10" s="85" t="s">
        <v>22</v>
      </c>
      <c r="J10" s="94" t="s">
        <v>26</v>
      </c>
      <c r="K10" s="91" t="s">
        <v>27</v>
      </c>
      <c r="L10" s="18"/>
    </row>
    <row r="11" spans="1:12" ht="42.75" customHeight="1">
      <c r="A11" s="80"/>
      <c r="B11" s="83"/>
      <c r="C11" s="80"/>
      <c r="D11" s="98" t="s">
        <v>15</v>
      </c>
      <c r="E11" s="99"/>
      <c r="F11" s="89"/>
      <c r="G11" s="99"/>
      <c r="H11" s="89"/>
      <c r="I11" s="86"/>
      <c r="J11" s="95"/>
      <c r="K11" s="92"/>
      <c r="L11" s="18"/>
    </row>
    <row r="12" spans="1:12" ht="56.25" customHeight="1">
      <c r="A12" s="80"/>
      <c r="B12" s="83"/>
      <c r="C12" s="80"/>
      <c r="D12" s="99"/>
      <c r="E12" s="99"/>
      <c r="F12" s="89"/>
      <c r="G12" s="99"/>
      <c r="H12" s="89"/>
      <c r="I12" s="86"/>
      <c r="J12" s="95"/>
      <c r="K12" s="92"/>
      <c r="L12" s="18"/>
    </row>
    <row r="13" spans="1:12" ht="22.5" customHeight="1">
      <c r="A13" s="81"/>
      <c r="B13" s="84"/>
      <c r="C13" s="81"/>
      <c r="D13" s="16"/>
      <c r="E13" s="100"/>
      <c r="F13" s="90"/>
      <c r="G13" s="100"/>
      <c r="H13" s="90"/>
      <c r="I13" s="87"/>
      <c r="J13" s="96"/>
      <c r="K13" s="93"/>
      <c r="L13" s="18"/>
    </row>
    <row r="14" spans="1:12" ht="15.75">
      <c r="A14" s="13">
        <v>1</v>
      </c>
      <c r="B14" s="14">
        <v>2</v>
      </c>
      <c r="C14" s="12">
        <v>3</v>
      </c>
      <c r="D14" s="3">
        <v>4</v>
      </c>
      <c r="E14" s="12">
        <v>5</v>
      </c>
      <c r="F14" s="3">
        <v>6</v>
      </c>
      <c r="G14" s="12">
        <v>7</v>
      </c>
      <c r="H14" s="3">
        <v>8</v>
      </c>
      <c r="I14" s="22">
        <v>9</v>
      </c>
      <c r="J14" s="78">
        <v>10</v>
      </c>
      <c r="K14" s="21">
        <v>11</v>
      </c>
      <c r="L14" s="19"/>
    </row>
    <row r="15" spans="1:12" ht="43.5" customHeight="1">
      <c r="A15" s="28"/>
      <c r="B15" s="31"/>
      <c r="C15" s="67"/>
      <c r="D15" s="30" t="s">
        <v>12</v>
      </c>
      <c r="E15" s="30"/>
      <c r="F15" s="29"/>
      <c r="G15" s="31"/>
      <c r="H15" s="32"/>
      <c r="I15" s="71"/>
      <c r="J15" s="31"/>
      <c r="K15" s="33"/>
      <c r="L15" s="11"/>
    </row>
    <row r="16" spans="1:12" ht="23.25">
      <c r="A16" s="34"/>
      <c r="B16" s="36"/>
      <c r="C16" s="35"/>
      <c r="D16" s="36"/>
      <c r="E16" s="36"/>
      <c r="F16" s="35"/>
      <c r="G16" s="36"/>
      <c r="H16" s="37"/>
      <c r="I16" s="72"/>
      <c r="J16" s="36"/>
      <c r="K16" s="39"/>
      <c r="L16" s="11"/>
    </row>
    <row r="17" spans="1:12" ht="46.5">
      <c r="A17" s="34"/>
      <c r="B17" s="41" t="s">
        <v>18</v>
      </c>
      <c r="C17" s="40" t="s">
        <v>17</v>
      </c>
      <c r="D17" s="62" t="s">
        <v>7</v>
      </c>
      <c r="E17" s="43" t="s">
        <v>21</v>
      </c>
      <c r="F17" s="42"/>
      <c r="G17" s="38" t="s">
        <v>0</v>
      </c>
      <c r="H17" s="44" t="s">
        <v>0</v>
      </c>
      <c r="I17" s="70">
        <v>631.891</v>
      </c>
      <c r="J17" s="77">
        <f>59.73+355.2+314.128</f>
        <v>729.058</v>
      </c>
      <c r="K17" s="45">
        <f>I17+J17</f>
        <v>1360.949</v>
      </c>
      <c r="L17" s="20"/>
    </row>
    <row r="18" spans="1:12" ht="46.5">
      <c r="A18" s="34"/>
      <c r="B18" s="41"/>
      <c r="C18" s="35"/>
      <c r="D18" s="36" t="s">
        <v>8</v>
      </c>
      <c r="E18" s="36"/>
      <c r="F18" s="35"/>
      <c r="G18" s="36"/>
      <c r="H18" s="37"/>
      <c r="I18" s="70"/>
      <c r="J18" s="77"/>
      <c r="K18" s="45"/>
      <c r="L18" s="2"/>
    </row>
    <row r="19" spans="1:12" ht="23.25">
      <c r="A19" s="34"/>
      <c r="B19" s="41"/>
      <c r="C19" s="35"/>
      <c r="D19" s="36" t="s">
        <v>9</v>
      </c>
      <c r="E19" s="36"/>
      <c r="F19" s="35"/>
      <c r="G19" s="38"/>
      <c r="H19" s="37"/>
      <c r="I19" s="70"/>
      <c r="J19" s="77"/>
      <c r="K19" s="45"/>
      <c r="L19" s="2"/>
    </row>
    <row r="20" spans="1:12" ht="23.25">
      <c r="A20" s="34"/>
      <c r="B20" s="41"/>
      <c r="C20" s="35"/>
      <c r="D20" s="36" t="s">
        <v>1</v>
      </c>
      <c r="E20" s="36"/>
      <c r="F20" s="35"/>
      <c r="G20" s="36"/>
      <c r="H20" s="37"/>
      <c r="I20" s="70"/>
      <c r="J20" s="77"/>
      <c r="K20" s="45"/>
      <c r="L20" s="23"/>
    </row>
    <row r="21" spans="1:12" ht="37.5" customHeight="1">
      <c r="A21" s="34"/>
      <c r="B21" s="41"/>
      <c r="C21" s="35"/>
      <c r="D21" s="36" t="s">
        <v>46</v>
      </c>
      <c r="E21" s="36"/>
      <c r="F21" s="35"/>
      <c r="G21" s="36"/>
      <c r="H21" s="37"/>
      <c r="I21" s="70">
        <f>I17</f>
        <v>631.891</v>
      </c>
      <c r="J21" s="77">
        <f>J17</f>
        <v>729.058</v>
      </c>
      <c r="K21" s="45">
        <f>I21+J21</f>
        <v>1360.949</v>
      </c>
      <c r="L21" s="23"/>
    </row>
    <row r="22" spans="1:12" ht="23.25">
      <c r="A22" s="34"/>
      <c r="B22" s="41"/>
      <c r="C22" s="35"/>
      <c r="D22" s="47" t="s">
        <v>35</v>
      </c>
      <c r="E22" s="47"/>
      <c r="F22" s="46"/>
      <c r="G22" s="36"/>
      <c r="H22" s="37"/>
      <c r="I22" s="70"/>
      <c r="J22" s="77"/>
      <c r="K22" s="45"/>
      <c r="L22" s="2"/>
    </row>
    <row r="23" spans="1:12" ht="26.25" customHeight="1">
      <c r="A23" s="34"/>
      <c r="B23" s="41" t="s">
        <v>30</v>
      </c>
      <c r="C23" s="40" t="s">
        <v>24</v>
      </c>
      <c r="D23" s="63" t="s">
        <v>25</v>
      </c>
      <c r="E23" s="43" t="s">
        <v>21</v>
      </c>
      <c r="F23" s="40"/>
      <c r="G23" s="48"/>
      <c r="H23" s="35"/>
      <c r="I23" s="70">
        <v>56</v>
      </c>
      <c r="J23" s="77"/>
      <c r="K23" s="45">
        <f>I23+J23</f>
        <v>56</v>
      </c>
      <c r="L23" s="24"/>
    </row>
    <row r="24" spans="1:12" ht="123.75" customHeight="1">
      <c r="A24" s="34"/>
      <c r="B24" s="41" t="s">
        <v>41</v>
      </c>
      <c r="C24" s="68" t="s">
        <v>39</v>
      </c>
      <c r="D24" s="64" t="s">
        <v>40</v>
      </c>
      <c r="E24" s="27" t="s">
        <v>42</v>
      </c>
      <c r="F24" s="40" t="s">
        <v>38</v>
      </c>
      <c r="G24" s="36"/>
      <c r="H24" s="49">
        <v>8150</v>
      </c>
      <c r="I24" s="70">
        <v>50</v>
      </c>
      <c r="J24" s="77">
        <v>100</v>
      </c>
      <c r="K24" s="45">
        <f>I24+J24</f>
        <v>150</v>
      </c>
      <c r="L24" s="24"/>
    </row>
    <row r="25" spans="1:12" ht="54" customHeight="1">
      <c r="A25" s="34"/>
      <c r="B25" s="41" t="s">
        <v>31</v>
      </c>
      <c r="C25" s="40" t="s">
        <v>33</v>
      </c>
      <c r="D25" s="62" t="s">
        <v>29</v>
      </c>
      <c r="E25" s="43" t="s">
        <v>21</v>
      </c>
      <c r="F25" s="40"/>
      <c r="G25" s="48"/>
      <c r="H25" s="35"/>
      <c r="I25" s="70">
        <v>2.5</v>
      </c>
      <c r="J25" s="77"/>
      <c r="K25" s="45">
        <f>I25+J25</f>
        <v>2.5</v>
      </c>
      <c r="L25" s="24"/>
    </row>
    <row r="26" spans="1:12" ht="111.75" customHeight="1">
      <c r="A26" s="34"/>
      <c r="B26" s="41" t="s">
        <v>43</v>
      </c>
      <c r="C26" s="40" t="s">
        <v>44</v>
      </c>
      <c r="D26" s="64" t="s">
        <v>45</v>
      </c>
      <c r="E26" s="43" t="s">
        <v>21</v>
      </c>
      <c r="F26" s="40"/>
      <c r="G26" s="48"/>
      <c r="H26" s="35"/>
      <c r="I26" s="70">
        <v>27</v>
      </c>
      <c r="J26" s="77"/>
      <c r="K26" s="45">
        <f>I26+J26</f>
        <v>27</v>
      </c>
      <c r="L26" s="24"/>
    </row>
    <row r="27" spans="1:12" ht="32.25" customHeight="1">
      <c r="A27" s="34"/>
      <c r="B27" s="41"/>
      <c r="C27" s="40"/>
      <c r="D27" s="36" t="s">
        <v>46</v>
      </c>
      <c r="E27" s="43"/>
      <c r="F27" s="40"/>
      <c r="G27" s="48"/>
      <c r="H27" s="35"/>
      <c r="I27" s="70">
        <f>I23+I24+I25+I26</f>
        <v>135.5</v>
      </c>
      <c r="J27" s="77">
        <f>J23+J24+J25+J26</f>
        <v>100</v>
      </c>
      <c r="K27" s="45">
        <f>I27+J27</f>
        <v>235.5</v>
      </c>
      <c r="L27" s="24"/>
    </row>
    <row r="28" spans="1:12" ht="45.75" customHeight="1">
      <c r="A28" s="34"/>
      <c r="B28" s="41"/>
      <c r="C28" s="40"/>
      <c r="D28" s="65" t="s">
        <v>36</v>
      </c>
      <c r="E28" s="43"/>
      <c r="F28" s="40"/>
      <c r="G28" s="48"/>
      <c r="H28" s="35"/>
      <c r="I28" s="70"/>
      <c r="J28" s="77"/>
      <c r="K28" s="45"/>
      <c r="L28" s="24"/>
    </row>
    <row r="29" spans="1:12" ht="28.5" customHeight="1">
      <c r="A29" s="34"/>
      <c r="B29" s="41" t="s">
        <v>32</v>
      </c>
      <c r="C29" s="40" t="s">
        <v>34</v>
      </c>
      <c r="D29" s="63" t="s">
        <v>28</v>
      </c>
      <c r="E29" s="43" t="s">
        <v>21</v>
      </c>
      <c r="F29" s="40"/>
      <c r="G29" s="48"/>
      <c r="H29" s="35"/>
      <c r="I29" s="70">
        <v>6</v>
      </c>
      <c r="J29" s="77"/>
      <c r="K29" s="45">
        <f>I29+J29</f>
        <v>6</v>
      </c>
      <c r="L29" s="24"/>
    </row>
    <row r="30" spans="1:12" ht="31.5" customHeight="1">
      <c r="A30" s="34"/>
      <c r="B30" s="36"/>
      <c r="C30" s="35"/>
      <c r="D30" s="36" t="s">
        <v>46</v>
      </c>
      <c r="E30" s="48"/>
      <c r="F30" s="51"/>
      <c r="G30" s="48"/>
      <c r="H30" s="35"/>
      <c r="I30" s="70">
        <f>I29</f>
        <v>6</v>
      </c>
      <c r="J30" s="77"/>
      <c r="K30" s="45">
        <f>I30+J30</f>
        <v>6</v>
      </c>
      <c r="L30" s="24"/>
    </row>
    <row r="31" spans="1:12" ht="58.5" customHeight="1">
      <c r="A31" s="34"/>
      <c r="B31" s="36"/>
      <c r="C31" s="35"/>
      <c r="D31" s="73" t="s">
        <v>50</v>
      </c>
      <c r="E31" s="48"/>
      <c r="F31" s="51"/>
      <c r="G31" s="48"/>
      <c r="H31" s="35"/>
      <c r="I31" s="70"/>
      <c r="J31" s="77"/>
      <c r="K31" s="45"/>
      <c r="L31" s="24"/>
    </row>
    <row r="32" spans="1:12" ht="39" customHeight="1">
      <c r="A32" s="34"/>
      <c r="B32" s="36">
        <v>250380</v>
      </c>
      <c r="C32" s="35">
        <v>180</v>
      </c>
      <c r="D32" s="36" t="s">
        <v>48</v>
      </c>
      <c r="E32" s="43" t="s">
        <v>21</v>
      </c>
      <c r="F32" s="51"/>
      <c r="G32" s="48"/>
      <c r="H32" s="35"/>
      <c r="I32" s="70"/>
      <c r="J32" s="77">
        <v>503.98</v>
      </c>
      <c r="K32" s="45">
        <f>J32</f>
        <v>503.98</v>
      </c>
      <c r="L32" s="24"/>
    </row>
    <row r="33" spans="1:12" ht="192" customHeight="1">
      <c r="A33" s="34"/>
      <c r="B33" s="36"/>
      <c r="C33" s="35"/>
      <c r="D33" s="74" t="s">
        <v>49</v>
      </c>
      <c r="E33" s="48"/>
      <c r="F33" s="51"/>
      <c r="G33" s="48"/>
      <c r="H33" s="35"/>
      <c r="I33" s="70"/>
      <c r="J33" s="77"/>
      <c r="K33" s="45"/>
      <c r="L33" s="24"/>
    </row>
    <row r="34" spans="1:12" ht="34.5" customHeight="1">
      <c r="A34" s="34"/>
      <c r="B34" s="36"/>
      <c r="C34" s="35"/>
      <c r="D34" s="50" t="s">
        <v>46</v>
      </c>
      <c r="E34" s="48"/>
      <c r="F34" s="51"/>
      <c r="G34" s="48"/>
      <c r="H34" s="35"/>
      <c r="I34" s="70">
        <f>I32</f>
        <v>0</v>
      </c>
      <c r="J34" s="77">
        <f>J32</f>
        <v>503.98</v>
      </c>
      <c r="K34" s="49">
        <f>K32</f>
        <v>503.98</v>
      </c>
      <c r="L34" s="24"/>
    </row>
    <row r="35" spans="1:12" ht="32.25" customHeight="1">
      <c r="A35" s="52"/>
      <c r="B35" s="69"/>
      <c r="C35" s="53"/>
      <c r="D35" s="66" t="s">
        <v>10</v>
      </c>
      <c r="E35" s="53"/>
      <c r="F35" s="54" t="str">
        <f>F24</f>
        <v>8150,000</v>
      </c>
      <c r="G35" s="55"/>
      <c r="H35" s="56">
        <f>H24</f>
        <v>8150</v>
      </c>
      <c r="I35" s="75">
        <f>I21+I27+I30+I34</f>
        <v>773.391</v>
      </c>
      <c r="J35" s="57">
        <f>J21+J27+J30+J34</f>
        <v>1333.038</v>
      </c>
      <c r="K35" s="76">
        <f>K21+K27+K30+K34</f>
        <v>2106.429</v>
      </c>
      <c r="L35" s="25"/>
    </row>
    <row r="36" spans="1:12" ht="23.25">
      <c r="A36" s="58" t="s">
        <v>19</v>
      </c>
      <c r="B36" s="58"/>
      <c r="C36" s="59"/>
      <c r="D36" s="59"/>
      <c r="E36" s="58"/>
      <c r="F36" s="58" t="s">
        <v>2</v>
      </c>
      <c r="G36" s="58"/>
      <c r="H36" s="58" t="s">
        <v>0</v>
      </c>
      <c r="I36" s="58"/>
      <c r="J36" s="58"/>
      <c r="K36" s="58"/>
      <c r="L36" s="26"/>
    </row>
    <row r="37" spans="1:12" ht="23.25">
      <c r="A37" s="58"/>
      <c r="B37" s="58"/>
      <c r="C37" s="59"/>
      <c r="D37" s="59"/>
      <c r="E37" s="58"/>
      <c r="F37" s="58"/>
      <c r="G37" s="58"/>
      <c r="H37" s="58"/>
      <c r="I37" s="58"/>
      <c r="J37" s="58"/>
      <c r="K37" s="58"/>
      <c r="L37" s="26"/>
    </row>
    <row r="38" spans="1:11" ht="23.25">
      <c r="A38" s="60"/>
      <c r="B38" s="60"/>
      <c r="C38" s="60"/>
      <c r="D38" s="61"/>
      <c r="E38" s="60"/>
      <c r="F38" s="60"/>
      <c r="G38" s="60"/>
      <c r="H38" s="60"/>
      <c r="I38" s="60"/>
      <c r="J38" s="60"/>
      <c r="K38" s="60"/>
    </row>
  </sheetData>
  <sheetProtection/>
  <mergeCells count="12">
    <mergeCell ref="B5:G5"/>
    <mergeCell ref="E10:E13"/>
    <mergeCell ref="F10:F13"/>
    <mergeCell ref="G10:G13"/>
    <mergeCell ref="D11:D12"/>
    <mergeCell ref="A10:A13"/>
    <mergeCell ref="B10:B13"/>
    <mergeCell ref="C10:C13"/>
    <mergeCell ref="I10:I13"/>
    <mergeCell ref="H10:H13"/>
    <mergeCell ref="K10:K13"/>
    <mergeCell ref="J10:J13"/>
  </mergeCells>
  <printOptions/>
  <pageMargins left="1.05" right="0.31" top="1" bottom="1" header="0.5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Ksuha</dc:creator>
  <cp:keywords/>
  <dc:description/>
  <cp:lastModifiedBy>Admin</cp:lastModifiedBy>
  <cp:lastPrinted>2015-10-28T11:52:25Z</cp:lastPrinted>
  <dcterms:created xsi:type="dcterms:W3CDTF">2007-02-16T08:05:24Z</dcterms:created>
  <dcterms:modified xsi:type="dcterms:W3CDTF">2015-10-29T08:35:35Z</dcterms:modified>
  <cp:category/>
  <cp:version/>
  <cp:contentType/>
  <cp:contentStatus/>
</cp:coreProperties>
</file>