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'Лист1'!$A$1:$F$56</definedName>
  </definedNames>
  <calcPr fullCalcOnLoad="1"/>
</workbook>
</file>

<file path=xl/sharedStrings.xml><?xml version="1.0" encoding="utf-8"?>
<sst xmlns="http://schemas.openxmlformats.org/spreadsheetml/2006/main" count="83" uniqueCount="83">
  <si>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</si>
  <si>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</si>
  <si>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</si>
  <si>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</si>
  <si>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</si>
  <si>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</si>
  <si>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</si>
  <si>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</si>
  <si>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</si>
  <si>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</si>
  <si>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</si>
  <si>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</si>
  <si>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</si>
  <si>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</si>
  <si>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</si>
  <si>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</si>
  <si>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</si>
  <si>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</si>
  <si>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</si>
  <si>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</si>
  <si>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</si>
  <si>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</si>
  <si>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</si>
  <si>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</si>
  <si>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</si>
  <si>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</si>
  <si>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</si>
  <si>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</si>
  <si>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</si>
  <si>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</si>
  <si>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</si>
  <si>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</si>
  <si>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об`єктів</t>
  </si>
  <si>
    <t>Капітальні трансферти підприємствам (установам, організаціям)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</si>
  <si>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</si>
  <si>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</si>
  <si>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</si>
  <si>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Всього:</t>
  </si>
  <si>
    <t>тис.грн.</t>
  </si>
  <si>
    <t>до рішення районної ради</t>
  </si>
  <si>
    <t>Додаток 2</t>
  </si>
  <si>
    <t>2120</t>
  </si>
  <si>
    <t>Капітальні видатки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</si>
  <si>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</si>
  <si>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</si>
  <si>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</si>
  <si>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</si>
  <si>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</si>
  <si>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</si>
  <si>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</si>
  <si>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</si>
  <si>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</si>
  <si>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</si>
  <si>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</si>
  <si>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</si>
  <si>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</si>
  <si>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</si>
  <si>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</si>
  <si>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</si>
  <si>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</si>
  <si>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</si>
  <si>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</si>
  <si>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</si>
  <si>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</si>
  <si>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</si>
  <si>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2730</t>
  </si>
  <si>
    <t>Інші виплати населенню</t>
  </si>
  <si>
    <t>2800</t>
  </si>
  <si>
    <t>3100</t>
  </si>
  <si>
    <t>3110</t>
  </si>
  <si>
    <t>Капітальне будівництво (придбання)</t>
  </si>
  <si>
    <t>3130</t>
  </si>
  <si>
    <t>3132</t>
  </si>
  <si>
    <t>Реконструкція та реставрація</t>
  </si>
  <si>
    <t>9000</t>
  </si>
  <si>
    <t>3122</t>
  </si>
  <si>
    <t>Реконструкція та реставрація інших об"єктів</t>
  </si>
  <si>
    <t xml:space="preserve">Капітальні трансферти </t>
  </si>
  <si>
    <t xml:space="preserve">В.о. начальника фінансового </t>
  </si>
  <si>
    <t>О.О.Луценко</t>
  </si>
  <si>
    <t>по видатках та кредитуванню за січень-вересень 2017 року</t>
  </si>
  <si>
    <t>Капітальні трансферти органам державного управління інших рівнів</t>
  </si>
  <si>
    <t>04.12.2017 № 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</si>
</sst>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0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left"/>
    </xf>
    <xf numFmtId="180" fontId="2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5" fillId="0" borderId="0" xfId="0" applyFont="1" applyBorder="1" applyAlignment="1">
      <alignment wrapText="1"/>
    </xf>
    <xf numFmtId="180" fontId="6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80" fontId="6" fillId="0" borderId="0" xfId="0" applyNumberFormat="1" applyFont="1" applyAlignment="1">
      <alignment/>
    </xf>
    <xf numFmtId="0" fontId="5" fillId="0" borderId="0" xfId="0" applyFont="1" applyBorder="1" applyAlignment="1" quotePrefix="1">
      <alignment horizontal="left"/>
    </xf>
    <xf numFmtId="180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6"/>
  <sheetViews>
    <sheetView tabSelected="1" view="pageBreakPreview" zoomScaleNormal="75" zoomScaleSheetLayoutView="100" zoomScalePageLayoutView="0" workbookViewId="0" topLeftCell="A1">
      <selection activeCell="E5" sqref="E5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  <col min="7" max="7" width="10.625" style="0" bestFit="1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40</v>
      </c>
      <c r="F3" s="1"/>
    </row>
    <row r="4" spans="2:6" ht="12.75">
      <c r="B4" s="1"/>
      <c r="C4" s="1"/>
      <c r="D4" s="1"/>
      <c r="E4" s="1" t="s">
        <v>39</v>
      </c>
      <c r="F4" s="1"/>
    </row>
    <row r="5" spans="2:6" ht="12.75">
      <c r="B5" s="1"/>
      <c r="C5" s="1"/>
      <c r="D5" s="1"/>
      <c r="E5" s="1" t="s">
        <v>82</v>
      </c>
      <c r="F5" s="1"/>
    </row>
    <row r="6" spans="2:6" ht="12.75">
      <c r="B6" s="1"/>
      <c r="C6" s="1"/>
      <c r="D6" s="1"/>
      <c r="E6" s="1"/>
      <c r="F6" s="1"/>
    </row>
    <row r="7" spans="2:6" ht="15.75">
      <c r="B7" s="30" t="s">
        <v>34</v>
      </c>
      <c r="C7" s="30"/>
      <c r="D7" s="30"/>
      <c r="E7" s="30"/>
      <c r="F7" s="30"/>
    </row>
    <row r="8" spans="2:6" ht="15.75">
      <c r="B8" s="30" t="s">
        <v>80</v>
      </c>
      <c r="C8" s="30"/>
      <c r="D8" s="30"/>
      <c r="E8" s="30"/>
      <c r="F8" s="30"/>
    </row>
    <row r="9" spans="2:6" ht="15.75">
      <c r="B9" s="30" t="s">
        <v>35</v>
      </c>
      <c r="C9" s="30"/>
      <c r="D9" s="30"/>
      <c r="E9" s="30"/>
      <c r="F9" s="30"/>
    </row>
    <row r="10" spans="2:6" ht="12.75">
      <c r="B10" s="31" t="s">
        <v>38</v>
      </c>
      <c r="C10" s="31"/>
      <c r="D10" s="31"/>
      <c r="E10" s="31"/>
      <c r="F10" s="31"/>
    </row>
    <row r="11" spans="2:6" ht="14.25">
      <c r="B11" s="32" t="s">
        <v>23</v>
      </c>
      <c r="C11" s="34" t="s">
        <v>24</v>
      </c>
      <c r="D11" s="36" t="s">
        <v>25</v>
      </c>
      <c r="E11" s="36"/>
      <c r="F11" s="36"/>
    </row>
    <row r="12" spans="2:6" ht="45.75" customHeight="1">
      <c r="B12" s="33"/>
      <c r="C12" s="35"/>
      <c r="D12" s="2" t="s">
        <v>0</v>
      </c>
      <c r="E12" s="2" t="s">
        <v>20</v>
      </c>
      <c r="F12" s="3" t="s">
        <v>21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26</v>
      </c>
      <c r="C14" s="5" t="s">
        <v>22</v>
      </c>
      <c r="D14" s="27">
        <v>207163.87252999996</v>
      </c>
      <c r="E14" s="27">
        <v>2515.6558699999996</v>
      </c>
      <c r="F14" s="6">
        <f aca="true" t="shared" si="0" ref="F14:F20">D14+E14</f>
        <v>209679.52839999995</v>
      </c>
    </row>
    <row r="15" spans="2:6" ht="14.25">
      <c r="B15" s="4" t="s">
        <v>27</v>
      </c>
      <c r="C15" s="5" t="s">
        <v>45</v>
      </c>
      <c r="D15" s="27">
        <v>55376.45163</v>
      </c>
      <c r="E15" s="27">
        <v>71.89641</v>
      </c>
      <c r="F15" s="6">
        <f t="shared" si="0"/>
        <v>55448.348040000004</v>
      </c>
    </row>
    <row r="16" spans="2:6" ht="14.25">
      <c r="B16" s="7" t="s">
        <v>29</v>
      </c>
      <c r="C16" s="8" t="s">
        <v>44</v>
      </c>
      <c r="D16" s="27">
        <v>45154.09824000001</v>
      </c>
      <c r="E16" s="27">
        <v>58.10896</v>
      </c>
      <c r="F16" s="6">
        <f t="shared" si="0"/>
        <v>45212.207200000004</v>
      </c>
    </row>
    <row r="17" spans="2:6" ht="14.25">
      <c r="B17" s="7" t="s">
        <v>43</v>
      </c>
      <c r="C17" s="8" t="s">
        <v>1</v>
      </c>
      <c r="D17" s="27">
        <v>45154.09824000001</v>
      </c>
      <c r="E17" s="27">
        <v>58.10896</v>
      </c>
      <c r="F17" s="6">
        <f t="shared" si="0"/>
        <v>45212.207200000004</v>
      </c>
    </row>
    <row r="18" spans="2:6" ht="14.25">
      <c r="B18" s="7" t="s">
        <v>41</v>
      </c>
      <c r="C18" s="8" t="s">
        <v>2</v>
      </c>
      <c r="D18" s="27">
        <v>10222.35339</v>
      </c>
      <c r="E18" s="27">
        <v>13.787450000000002</v>
      </c>
      <c r="F18" s="6">
        <f t="shared" si="0"/>
        <v>10236.14084</v>
      </c>
    </row>
    <row r="19" spans="2:6" ht="14.25">
      <c r="B19" s="14" t="s">
        <v>46</v>
      </c>
      <c r="C19" s="15" t="s">
        <v>47</v>
      </c>
      <c r="D19" s="27">
        <v>34342.95246</v>
      </c>
      <c r="E19" s="27">
        <v>2032.2935699999998</v>
      </c>
      <c r="F19" s="19">
        <f t="shared" si="0"/>
        <v>36375.24603</v>
      </c>
    </row>
    <row r="20" spans="2:6" ht="26.25">
      <c r="B20" s="7" t="s">
        <v>48</v>
      </c>
      <c r="C20" s="9" t="s">
        <v>3</v>
      </c>
      <c r="D20" s="27">
        <v>1153.03648</v>
      </c>
      <c r="E20" s="27">
        <v>521.17216</v>
      </c>
      <c r="F20" s="20">
        <f t="shared" si="0"/>
        <v>1674.2086399999998</v>
      </c>
    </row>
    <row r="21" spans="2:6" ht="15">
      <c r="B21" s="7" t="s">
        <v>49</v>
      </c>
      <c r="C21" s="8" t="s">
        <v>4</v>
      </c>
      <c r="D21" s="27">
        <v>18.18377</v>
      </c>
      <c r="E21" s="27">
        <v>1.63258</v>
      </c>
      <c r="F21" s="20">
        <f aca="true" t="shared" si="1" ref="F21:F49">D21+E21</f>
        <v>19.81635</v>
      </c>
    </row>
    <row r="22" spans="2:6" ht="15">
      <c r="B22" s="7" t="s">
        <v>50</v>
      </c>
      <c r="C22" s="8" t="s">
        <v>5</v>
      </c>
      <c r="D22" s="27">
        <v>1065.25739</v>
      </c>
      <c r="E22" s="27">
        <v>623.49034</v>
      </c>
      <c r="F22" s="20">
        <f t="shared" si="1"/>
        <v>1688.74773</v>
      </c>
    </row>
    <row r="23" spans="2:6" ht="15">
      <c r="B23" s="7" t="s">
        <v>51</v>
      </c>
      <c r="C23" s="8" t="s">
        <v>6</v>
      </c>
      <c r="D23" s="27">
        <v>917.44673</v>
      </c>
      <c r="E23" s="27">
        <v>20.797439999999998</v>
      </c>
      <c r="F23" s="20">
        <f t="shared" si="1"/>
        <v>938.24417</v>
      </c>
    </row>
    <row r="24" spans="2:6" ht="15">
      <c r="B24" s="7" t="s">
        <v>52</v>
      </c>
      <c r="C24" s="8" t="s">
        <v>8</v>
      </c>
      <c r="D24" s="27">
        <v>10.820200000000002</v>
      </c>
      <c r="E24" s="27">
        <v>4.404710000000001</v>
      </c>
      <c r="F24" s="20">
        <f t="shared" si="1"/>
        <v>15.224910000000001</v>
      </c>
    </row>
    <row r="25" spans="2:6" ht="14.25">
      <c r="B25" s="14" t="s">
        <v>53</v>
      </c>
      <c r="C25" s="15" t="s">
        <v>9</v>
      </c>
      <c r="D25" s="27">
        <v>4910.881490000001</v>
      </c>
      <c r="E25" s="27">
        <v>3.52994</v>
      </c>
      <c r="F25" s="19">
        <f t="shared" si="1"/>
        <v>4914.411430000001</v>
      </c>
    </row>
    <row r="26" spans="2:6" ht="15">
      <c r="B26" s="7" t="s">
        <v>54</v>
      </c>
      <c r="C26" s="8" t="s">
        <v>10</v>
      </c>
      <c r="D26" s="27">
        <v>37.65289</v>
      </c>
      <c r="E26" s="27">
        <v>0.5642400000000001</v>
      </c>
      <c r="F26" s="20">
        <f t="shared" si="1"/>
        <v>38.21713</v>
      </c>
    </row>
    <row r="27" spans="2:6" ht="15">
      <c r="B27" s="7" t="s">
        <v>55</v>
      </c>
      <c r="C27" s="8" t="s">
        <v>11</v>
      </c>
      <c r="D27" s="27">
        <v>1001.7499300000001</v>
      </c>
      <c r="E27" s="27">
        <v>0</v>
      </c>
      <c r="F27" s="20">
        <f t="shared" si="1"/>
        <v>1001.7499300000001</v>
      </c>
    </row>
    <row r="28" spans="2:6" ht="15">
      <c r="B28" s="7" t="s">
        <v>56</v>
      </c>
      <c r="C28" s="8" t="s">
        <v>12</v>
      </c>
      <c r="D28" s="27">
        <v>3871.47867</v>
      </c>
      <c r="E28" s="27">
        <v>0</v>
      </c>
      <c r="F28" s="20">
        <f t="shared" si="1"/>
        <v>3871.47867</v>
      </c>
    </row>
    <row r="29" spans="2:6" ht="15">
      <c r="B29" s="7" t="s">
        <v>57</v>
      </c>
      <c r="C29" s="8" t="s">
        <v>13</v>
      </c>
      <c r="D29" s="27">
        <v>0</v>
      </c>
      <c r="E29" s="27">
        <v>2.9657</v>
      </c>
      <c r="F29" s="20">
        <f t="shared" si="1"/>
        <v>2.9657</v>
      </c>
    </row>
    <row r="30" spans="2:6" ht="25.5">
      <c r="B30" s="14" t="s">
        <v>58</v>
      </c>
      <c r="C30" s="18" t="s">
        <v>14</v>
      </c>
      <c r="D30" s="27">
        <v>26267.326399999998</v>
      </c>
      <c r="E30" s="27">
        <v>857.2664000000001</v>
      </c>
      <c r="F30" s="19">
        <f t="shared" si="1"/>
        <v>27124.5928</v>
      </c>
    </row>
    <row r="31" spans="2:6" ht="28.5" customHeight="1">
      <c r="B31" s="7" t="s">
        <v>59</v>
      </c>
      <c r="C31" s="9" t="s">
        <v>15</v>
      </c>
      <c r="D31" s="27">
        <v>26267.326399999998</v>
      </c>
      <c r="E31" s="27">
        <v>857.2664000000001</v>
      </c>
      <c r="F31" s="20">
        <f t="shared" si="1"/>
        <v>27124.5928</v>
      </c>
    </row>
    <row r="32" spans="2:6" ht="14.25">
      <c r="B32" s="4" t="s">
        <v>60</v>
      </c>
      <c r="C32" s="5" t="s">
        <v>61</v>
      </c>
      <c r="D32" s="27">
        <v>5974.96735</v>
      </c>
      <c r="E32" s="19">
        <f>E33+E34</f>
        <v>0</v>
      </c>
      <c r="F32" s="19">
        <f>D32+E32</f>
        <v>5974.96735</v>
      </c>
    </row>
    <row r="33" spans="2:6" ht="26.25">
      <c r="B33" s="7" t="s">
        <v>62</v>
      </c>
      <c r="C33" s="9" t="s">
        <v>16</v>
      </c>
      <c r="D33" s="27">
        <v>155.87535</v>
      </c>
      <c r="E33" s="20">
        <v>0</v>
      </c>
      <c r="F33" s="20">
        <f t="shared" si="1"/>
        <v>155.87535</v>
      </c>
    </row>
    <row r="34" spans="2:6" ht="26.25">
      <c r="B34" s="7" t="s">
        <v>63</v>
      </c>
      <c r="C34" s="9" t="s">
        <v>17</v>
      </c>
      <c r="D34" s="27">
        <v>5819.092000000001</v>
      </c>
      <c r="E34" s="20"/>
      <c r="F34" s="20">
        <f t="shared" si="1"/>
        <v>5819.092000000001</v>
      </c>
    </row>
    <row r="35" spans="2:6" ht="14.25">
      <c r="B35" s="16">
        <v>2700</v>
      </c>
      <c r="C35" s="5" t="s">
        <v>64</v>
      </c>
      <c r="D35" s="27">
        <v>111444.51414</v>
      </c>
      <c r="E35" s="19">
        <f>E36</f>
        <v>0</v>
      </c>
      <c r="F35" s="19">
        <f t="shared" si="1"/>
        <v>111444.51414</v>
      </c>
    </row>
    <row r="36" spans="2:6" ht="15">
      <c r="B36" s="7" t="s">
        <v>65</v>
      </c>
      <c r="C36" s="8" t="s">
        <v>66</v>
      </c>
      <c r="D36" s="27">
        <v>111444.51414</v>
      </c>
      <c r="E36" s="20"/>
      <c r="F36" s="20">
        <f t="shared" si="1"/>
        <v>111444.51414</v>
      </c>
    </row>
    <row r="37" spans="2:6" ht="14.25">
      <c r="B37" s="4" t="s">
        <v>67</v>
      </c>
      <c r="C37" s="15" t="s">
        <v>7</v>
      </c>
      <c r="D37" s="27">
        <v>24.98695</v>
      </c>
      <c r="E37" s="27">
        <v>411.46589</v>
      </c>
      <c r="F37" s="19">
        <f t="shared" si="1"/>
        <v>436.45284</v>
      </c>
    </row>
    <row r="38" spans="2:6" ht="14.25">
      <c r="B38" s="4" t="s">
        <v>18</v>
      </c>
      <c r="C38" s="5" t="s">
        <v>42</v>
      </c>
      <c r="D38" s="27">
        <v>72.98</v>
      </c>
      <c r="E38" s="27">
        <v>3354.0617800000005</v>
      </c>
      <c r="F38" s="19">
        <f>D38+E38</f>
        <v>3427.0417800000005</v>
      </c>
    </row>
    <row r="39" spans="2:6" ht="15">
      <c r="B39" s="14" t="s">
        <v>68</v>
      </c>
      <c r="C39" s="15" t="s">
        <v>28</v>
      </c>
      <c r="D39" s="21">
        <v>0</v>
      </c>
      <c r="E39" s="27">
        <v>807.87099</v>
      </c>
      <c r="F39" s="20">
        <f t="shared" si="1"/>
        <v>807.87099</v>
      </c>
    </row>
    <row r="40" spans="2:6" ht="27" customHeight="1">
      <c r="B40" s="7" t="s">
        <v>69</v>
      </c>
      <c r="C40" s="9" t="s">
        <v>30</v>
      </c>
      <c r="D40" s="21">
        <v>0</v>
      </c>
      <c r="E40" s="27">
        <v>483.48058999999995</v>
      </c>
      <c r="F40" s="20">
        <f t="shared" si="1"/>
        <v>483.48058999999995</v>
      </c>
    </row>
    <row r="41" spans="2:6" ht="13.5" customHeight="1">
      <c r="B41" s="7" t="s">
        <v>75</v>
      </c>
      <c r="C41" s="8" t="s">
        <v>70</v>
      </c>
      <c r="D41" s="21">
        <v>0</v>
      </c>
      <c r="E41" s="20"/>
      <c r="F41" s="21">
        <f t="shared" si="1"/>
        <v>0</v>
      </c>
    </row>
    <row r="42" spans="2:6" ht="15">
      <c r="B42" s="7" t="s">
        <v>71</v>
      </c>
      <c r="C42" s="8" t="s">
        <v>31</v>
      </c>
      <c r="D42" s="21">
        <v>0</v>
      </c>
      <c r="E42" s="27">
        <v>72.2</v>
      </c>
      <c r="F42" s="20">
        <f t="shared" si="1"/>
        <v>72.2</v>
      </c>
    </row>
    <row r="43" spans="2:6" ht="15">
      <c r="B43" s="7" t="s">
        <v>72</v>
      </c>
      <c r="C43" s="8" t="s">
        <v>32</v>
      </c>
      <c r="D43" s="21">
        <v>0</v>
      </c>
      <c r="E43" s="27">
        <v>72.2</v>
      </c>
      <c r="F43" s="20">
        <f t="shared" si="1"/>
        <v>72.2</v>
      </c>
    </row>
    <row r="44" spans="2:6" ht="15">
      <c r="B44" s="25">
        <v>3140</v>
      </c>
      <c r="C44" s="18" t="s">
        <v>73</v>
      </c>
      <c r="D44" s="20"/>
      <c r="E44" s="27">
        <v>252.1904</v>
      </c>
      <c r="F44" s="20">
        <f t="shared" si="1"/>
        <v>252.1904</v>
      </c>
    </row>
    <row r="45" spans="2:6" ht="15">
      <c r="B45" s="12">
        <v>3142</v>
      </c>
      <c r="C45" s="9" t="s">
        <v>76</v>
      </c>
      <c r="D45" s="20"/>
      <c r="E45" s="27">
        <v>252.1904</v>
      </c>
      <c r="F45" s="20">
        <f t="shared" si="1"/>
        <v>252.1904</v>
      </c>
    </row>
    <row r="46" spans="2:6" ht="15">
      <c r="B46" s="25">
        <v>3200</v>
      </c>
      <c r="C46" s="18" t="s">
        <v>77</v>
      </c>
      <c r="D46" s="20"/>
      <c r="E46" s="27">
        <v>2546.19079</v>
      </c>
      <c r="F46" s="20">
        <f t="shared" si="1"/>
        <v>2546.19079</v>
      </c>
    </row>
    <row r="47" spans="2:6" ht="26.25">
      <c r="B47" s="25">
        <v>3210</v>
      </c>
      <c r="C47" s="18" t="s">
        <v>33</v>
      </c>
      <c r="D47" s="20"/>
      <c r="E47" s="27">
        <v>2318.69079</v>
      </c>
      <c r="F47" s="20">
        <f t="shared" si="1"/>
        <v>2318.69079</v>
      </c>
    </row>
    <row r="48" spans="2:6" ht="27" customHeight="1">
      <c r="B48" s="25">
        <v>3220</v>
      </c>
      <c r="C48" s="18" t="s">
        <v>81</v>
      </c>
      <c r="D48" s="27">
        <v>72.98</v>
      </c>
      <c r="E48" s="27">
        <v>227.5</v>
      </c>
      <c r="F48" s="20"/>
    </row>
    <row r="49" spans="2:6" ht="14.25">
      <c r="B49" s="4" t="s">
        <v>74</v>
      </c>
      <c r="C49" s="5" t="s">
        <v>19</v>
      </c>
      <c r="D49" s="22">
        <v>0</v>
      </c>
      <c r="E49" s="22">
        <v>0</v>
      </c>
      <c r="F49" s="22">
        <f t="shared" si="1"/>
        <v>0</v>
      </c>
    </row>
    <row r="50" spans="2:6" ht="15">
      <c r="B50" s="1"/>
      <c r="C50" s="1"/>
      <c r="D50" s="23"/>
      <c r="E50" s="23"/>
      <c r="F50" s="23"/>
    </row>
    <row r="51" spans="2:7" ht="15.75">
      <c r="B51" s="1"/>
      <c r="C51" s="10" t="s">
        <v>37</v>
      </c>
      <c r="D51" s="24">
        <f>D38+D14</f>
        <v>207236.85252999997</v>
      </c>
      <c r="E51" s="24">
        <f>E38+E14</f>
        <v>5869.7176500000005</v>
      </c>
      <c r="F51" s="24">
        <f>F14+F38+F49</f>
        <v>213106.57017999995</v>
      </c>
      <c r="G51" s="26"/>
    </row>
    <row r="52" spans="2:6" ht="15.75">
      <c r="B52" s="1"/>
      <c r="C52" s="10"/>
      <c r="D52" s="11"/>
      <c r="E52" s="11"/>
      <c r="F52" s="11"/>
    </row>
    <row r="53" spans="2:6" ht="15">
      <c r="B53" s="1"/>
      <c r="C53" s="1"/>
      <c r="D53" s="17"/>
      <c r="E53" s="1"/>
      <c r="F53" s="13"/>
    </row>
    <row r="54" spans="2:6" ht="14.25">
      <c r="B54" s="28" t="s">
        <v>78</v>
      </c>
      <c r="C54" s="28"/>
      <c r="D54" s="1"/>
      <c r="E54" s="29"/>
      <c r="F54" s="29"/>
    </row>
    <row r="55" spans="2:6" ht="15">
      <c r="B55" s="28" t="s">
        <v>36</v>
      </c>
      <c r="C55" s="28"/>
      <c r="D55" s="1"/>
      <c r="E55" s="17" t="s">
        <v>79</v>
      </c>
      <c r="F55" s="1"/>
    </row>
    <row r="56" spans="2:6" ht="12.75">
      <c r="B56" s="1"/>
      <c r="C56" s="1"/>
      <c r="D56" s="1"/>
      <c r="E56" s="1"/>
      <c r="F56" s="1"/>
    </row>
  </sheetData>
  <sheetProtection/>
  <mergeCells count="10">
    <mergeCell ref="B54:C54"/>
    <mergeCell ref="B55:C55"/>
    <mergeCell ref="E54:F54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2017-08-11T03:45:11Z</cp:lastPrinted>
  <dcterms:created xsi:type="dcterms:W3CDTF">2011-04-13T11:59:21Z</dcterms:created>
  <dcterms:modified xsi:type="dcterms:W3CDTF">2017-12-05T08:35:42Z</dcterms:modified>
  <cp:category/>
  <cp:version/>
  <cp:contentType/>
  <cp:contentStatus/>
</cp:coreProperties>
</file>