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<sst xmlns="http://schemas.openxmlformats.org/spreadsheetml/2006/main" count="23" uniqueCount="23">
  <si>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Розрахунок обсягу субвенції з районного бюджету місцевим бюджетам на надання дошкільної освіти у  2018 році</t>
  </si>
  <si>
    <t>№п/п</t>
  </si>
  <si>
    <t>Найменування адміністративно-територіальної одиниці</t>
  </si>
  <si>
    <t>Питома вага</t>
  </si>
  <si>
    <t>Обсяг субвенції,     грн.</t>
  </si>
  <si>
    <t>Доброкриничанська сільська рада</t>
  </si>
  <si>
    <t xml:space="preserve">Єрмолівська сільська рада </t>
  </si>
  <si>
    <t>Інгульська сільська рада</t>
  </si>
  <si>
    <t>Кашперо - Миколаївська</t>
  </si>
  <si>
    <t>Костичівська сільська рада</t>
  </si>
  <si>
    <t>Лук"янівка сільська рада</t>
  </si>
  <si>
    <t>Лоцкинська сільська рада</t>
  </si>
  <si>
    <t>Мар"ївська сільська рада</t>
  </si>
  <si>
    <t>Н-Олександрівська сільська рада</t>
  </si>
  <si>
    <t>Привільнянська сільська рада</t>
  </si>
  <si>
    <t xml:space="preserve">Старогороженська сільська рада </t>
  </si>
  <si>
    <t>Разом</t>
  </si>
  <si>
    <t>Додаток до Порядку</t>
  </si>
  <si>
    <t xml:space="preserve">В.о. начальника фінансового управління </t>
  </si>
  <si>
    <t>райдержадмціністрації</t>
  </si>
  <si>
    <t>О.О. Луценко</t>
  </si>
  <si>
    <t xml:space="preserve">З округленням, тис.грн. </t>
  </si>
  <si>
    <t>Кількість дітей, що ходять до ДНЗ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</si>
</sst>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0.00"/>
    <numFmt numFmtId="167" formatCode="#0.0"/>
    <numFmt numFmtId="168" formatCode="#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Arial Cyr"/>
      <family val="0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56" applyFont="1">
      <alignment/>
      <protection/>
    </xf>
    <xf numFmtId="0" fontId="5" fillId="0" borderId="0" xfId="56" applyFont="1" applyFill="1" applyBorder="1">
      <alignment/>
      <protection/>
    </xf>
    <xf numFmtId="0" fontId="3" fillId="0" borderId="0" xfId="56" applyFont="1" applyBorder="1" applyAlignment="1">
      <alignment vertical="justify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wrapText="1"/>
      <protection/>
    </xf>
    <xf numFmtId="0" fontId="5" fillId="0" borderId="0" xfId="56" applyFont="1" applyFill="1" applyBorder="1" applyAlignment="1">
      <alignment/>
      <protection/>
    </xf>
    <xf numFmtId="0" fontId="3" fillId="0" borderId="0" xfId="56" applyFont="1" applyFill="1" applyBorder="1" applyAlignment="1">
      <alignment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5" fillId="0" borderId="0" xfId="56" applyFont="1" applyBorder="1" applyAlignment="1">
      <alignment horizontal="center"/>
      <protection/>
    </xf>
    <xf numFmtId="0" fontId="7" fillId="0" borderId="0" xfId="56" applyFont="1" applyFill="1" applyBorder="1" applyAlignment="1">
      <alignment wrapText="1"/>
      <protection/>
    </xf>
    <xf numFmtId="0" fontId="7" fillId="0" borderId="0" xfId="56" applyFont="1" applyFill="1" applyBorder="1" applyAlignment="1">
      <alignment/>
      <protection/>
    </xf>
    <xf numFmtId="0" fontId="7" fillId="0" borderId="0" xfId="56" applyFont="1" applyBorder="1" applyAlignment="1">
      <alignment horizontal="center"/>
      <protection/>
    </xf>
    <xf numFmtId="0" fontId="5" fillId="0" borderId="0" xfId="60" applyFont="1">
      <alignment/>
      <protection/>
    </xf>
    <xf numFmtId="0" fontId="5" fillId="0" borderId="0" xfId="57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top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164" fontId="3" fillId="0" borderId="0" xfId="0" applyNumberFormat="1" applyFont="1" applyFill="1" applyAlignment="1">
      <alignment vertical="top" wrapText="1"/>
    </xf>
    <xf numFmtId="0" fontId="6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1" fillId="0" borderId="0" xfId="0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Денежный 4" xfId="46"/>
    <cellStyle name="Денежный 5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zoomScalePageLayoutView="65" workbookViewId="0" topLeftCell="A1">
      <selection activeCell="K9" sqref="K9"/>
    </sheetView>
  </sheetViews>
  <sheetFormatPr defaultColWidth="9.140625" defaultRowHeight="12.75"/>
  <cols>
    <col min="1" max="1" width="9.28125" style="0" customWidth="1"/>
    <col min="2" max="2" width="40.140625" style="0" customWidth="1"/>
    <col min="3" max="3" width="15.00390625" style="0" customWidth="1"/>
    <col min="4" max="4" width="11.7109375" style="0" customWidth="1"/>
    <col min="5" max="5" width="15.140625" style="0" customWidth="1"/>
    <col min="6" max="6" width="19.28125" style="0" customWidth="1"/>
  </cols>
  <sheetData>
    <row r="1" spans="5:6" ht="18.75">
      <c r="E1" s="16" t="s">
        <v>17</v>
      </c>
      <c r="F1" s="16"/>
    </row>
    <row r="3" spans="1:6" ht="46.5" customHeight="1">
      <c r="A3" s="1"/>
      <c r="B3" s="17" t="s">
        <v>0</v>
      </c>
      <c r="C3" s="17"/>
      <c r="D3" s="17"/>
      <c r="E3" s="17"/>
      <c r="F3" s="17"/>
    </row>
    <row r="4" spans="1:6" ht="13.5" customHeight="1">
      <c r="A4" s="1"/>
      <c r="B4" s="10"/>
      <c r="C4" s="10"/>
      <c r="D4" s="10"/>
      <c r="E4" s="10"/>
      <c r="F4" s="10"/>
    </row>
    <row r="5" spans="1:6" ht="14.25" customHeight="1">
      <c r="A5" s="1"/>
      <c r="B5" s="1"/>
      <c r="C5" s="4"/>
      <c r="D5" s="4"/>
      <c r="E5" s="4"/>
      <c r="F5" s="3"/>
    </row>
    <row r="6" spans="1:6" ht="27.75" customHeight="1">
      <c r="A6" s="18" t="s">
        <v>1</v>
      </c>
      <c r="B6" s="19" t="s">
        <v>2</v>
      </c>
      <c r="C6" s="21" t="s">
        <v>22</v>
      </c>
      <c r="D6" s="20" t="s">
        <v>3</v>
      </c>
      <c r="E6" s="20" t="s">
        <v>4</v>
      </c>
      <c r="F6" s="20" t="s">
        <v>21</v>
      </c>
    </row>
    <row r="7" spans="1:6" ht="28.5" customHeight="1">
      <c r="A7" s="18"/>
      <c r="B7" s="19"/>
      <c r="C7" s="21"/>
      <c r="D7" s="20"/>
      <c r="E7" s="20"/>
      <c r="F7" s="20"/>
    </row>
    <row r="8" spans="1:6" ht="24.75" customHeight="1">
      <c r="A8" s="18"/>
      <c r="B8" s="19"/>
      <c r="C8" s="21"/>
      <c r="D8" s="20"/>
      <c r="E8" s="20"/>
      <c r="F8" s="20"/>
    </row>
    <row r="9" spans="1:6" ht="18.75">
      <c r="A9" s="8">
        <v>1</v>
      </c>
      <c r="B9" s="8">
        <v>2</v>
      </c>
      <c r="C9" s="9">
        <v>5</v>
      </c>
      <c r="D9" s="9">
        <v>6</v>
      </c>
      <c r="E9" s="9">
        <v>7</v>
      </c>
      <c r="F9" s="9">
        <v>8</v>
      </c>
    </row>
    <row r="10" spans="1:8" ht="18.75">
      <c r="A10" s="11">
        <v>1</v>
      </c>
      <c r="B10" s="6" t="s">
        <v>5</v>
      </c>
      <c r="C10" s="24">
        <v>79</v>
      </c>
      <c r="D10" s="25">
        <f>C10/C21</f>
        <v>0.15490196078431373</v>
      </c>
      <c r="E10" s="26">
        <f>6762900*D10</f>
        <v>1047586.4705882353</v>
      </c>
      <c r="F10" s="27">
        <v>1047.6</v>
      </c>
      <c r="H10" s="22"/>
    </row>
    <row r="11" spans="1:8" ht="17.25" customHeight="1">
      <c r="A11" s="11">
        <v>2</v>
      </c>
      <c r="B11" s="12" t="s">
        <v>6</v>
      </c>
      <c r="C11" s="24">
        <v>14</v>
      </c>
      <c r="D11" s="25">
        <f>C11/C21</f>
        <v>0.027450980392156862</v>
      </c>
      <c r="E11" s="26">
        <f aca="true" t="shared" si="0" ref="E11:E20">6762900*D11</f>
        <v>185648.23529411765</v>
      </c>
      <c r="F11" s="27">
        <v>185.7</v>
      </c>
      <c r="H11" s="22"/>
    </row>
    <row r="12" spans="1:8" ht="19.5" customHeight="1">
      <c r="A12" s="11">
        <v>3</v>
      </c>
      <c r="B12" s="5" t="s">
        <v>7</v>
      </c>
      <c r="C12" s="24">
        <v>60</v>
      </c>
      <c r="D12" s="25">
        <f>C12/C21</f>
        <v>0.11764705882352941</v>
      </c>
      <c r="E12" s="26">
        <f t="shared" si="0"/>
        <v>795635.294117647</v>
      </c>
      <c r="F12" s="27">
        <v>795.6</v>
      </c>
      <c r="H12" s="22"/>
    </row>
    <row r="13" spans="1:8" ht="18.75">
      <c r="A13" s="11">
        <v>4</v>
      </c>
      <c r="B13" s="13" t="s">
        <v>8</v>
      </c>
      <c r="C13" s="24">
        <v>31</v>
      </c>
      <c r="D13" s="25">
        <f>C13/C21</f>
        <v>0.060784313725490195</v>
      </c>
      <c r="E13" s="26">
        <f t="shared" si="0"/>
        <v>411078.23529411765</v>
      </c>
      <c r="F13" s="27">
        <v>411.1</v>
      </c>
      <c r="H13" s="22"/>
    </row>
    <row r="14" spans="1:8" ht="18.75">
      <c r="A14" s="11">
        <v>5</v>
      </c>
      <c r="B14" s="6" t="s">
        <v>9</v>
      </c>
      <c r="C14" s="24">
        <v>35</v>
      </c>
      <c r="D14" s="25">
        <f>C14/C21</f>
        <v>0.06862745098039216</v>
      </c>
      <c r="E14" s="26">
        <f t="shared" si="0"/>
        <v>464120.58823529416</v>
      </c>
      <c r="F14" s="27">
        <v>464.1</v>
      </c>
      <c r="H14" s="22"/>
    </row>
    <row r="15" spans="1:8" ht="18.75">
      <c r="A15" s="14">
        <v>6</v>
      </c>
      <c r="B15" s="6" t="s">
        <v>10</v>
      </c>
      <c r="C15" s="24">
        <v>24</v>
      </c>
      <c r="D15" s="25">
        <f>C15/C21</f>
        <v>0.047058823529411764</v>
      </c>
      <c r="E15" s="26">
        <f t="shared" si="0"/>
        <v>318254.1176470588</v>
      </c>
      <c r="F15" s="27">
        <v>318.3</v>
      </c>
      <c r="H15" s="22"/>
    </row>
    <row r="16" spans="1:8" ht="18.75">
      <c r="A16" s="11">
        <v>7</v>
      </c>
      <c r="B16" s="6" t="s">
        <v>11</v>
      </c>
      <c r="C16" s="24">
        <v>61</v>
      </c>
      <c r="D16" s="25">
        <f>C16/C21</f>
        <v>0.11960784313725491</v>
      </c>
      <c r="E16" s="26">
        <f t="shared" si="0"/>
        <v>808895.8823529412</v>
      </c>
      <c r="F16" s="27">
        <v>808.9</v>
      </c>
      <c r="H16" s="22"/>
    </row>
    <row r="17" spans="1:8" ht="18.75">
      <c r="A17" s="11">
        <v>8</v>
      </c>
      <c r="B17" s="6" t="s">
        <v>12</v>
      </c>
      <c r="C17" s="24">
        <v>68</v>
      </c>
      <c r="D17" s="25">
        <f>C17/C21</f>
        <v>0.13333333333333333</v>
      </c>
      <c r="E17" s="26">
        <f t="shared" si="0"/>
        <v>901720</v>
      </c>
      <c r="F17" s="27">
        <v>901.7</v>
      </c>
      <c r="H17" s="22"/>
    </row>
    <row r="18" spans="1:8" ht="18.75">
      <c r="A18" s="11">
        <v>9</v>
      </c>
      <c r="B18" s="6" t="s">
        <v>13</v>
      </c>
      <c r="C18" s="28">
        <v>30</v>
      </c>
      <c r="D18" s="25">
        <f>C18/C21</f>
        <v>0.058823529411764705</v>
      </c>
      <c r="E18" s="26">
        <f t="shared" si="0"/>
        <v>397817.6470588235</v>
      </c>
      <c r="F18" s="27">
        <v>397.8</v>
      </c>
      <c r="H18" s="22"/>
    </row>
    <row r="19" spans="1:8" ht="18.75">
      <c r="A19" s="14">
        <v>10</v>
      </c>
      <c r="B19" s="6" t="s">
        <v>14</v>
      </c>
      <c r="C19" s="24">
        <v>80</v>
      </c>
      <c r="D19" s="25">
        <f>C19/C21</f>
        <v>0.1568627450980392</v>
      </c>
      <c r="E19" s="26">
        <f t="shared" si="0"/>
        <v>1060847.0588235294</v>
      </c>
      <c r="F19" s="27">
        <v>1060.8</v>
      </c>
      <c r="H19" s="22"/>
    </row>
    <row r="20" spans="1:8" ht="18.75">
      <c r="A20" s="14">
        <v>11</v>
      </c>
      <c r="B20" s="2" t="s">
        <v>15</v>
      </c>
      <c r="C20" s="24">
        <v>28</v>
      </c>
      <c r="D20" s="25">
        <f>C20/C21</f>
        <v>0.054901960784313725</v>
      </c>
      <c r="E20" s="26">
        <f t="shared" si="0"/>
        <v>371296.4705882353</v>
      </c>
      <c r="F20" s="27">
        <v>371.3</v>
      </c>
      <c r="H20" s="22"/>
    </row>
    <row r="21" spans="1:8" ht="22.5" customHeight="1">
      <c r="A21" s="11"/>
      <c r="B21" s="7" t="s">
        <v>16</v>
      </c>
      <c r="C21" s="29">
        <f>SUM(C10:C20)</f>
        <v>510</v>
      </c>
      <c r="D21" s="30">
        <f>SUM(D10:D20)</f>
        <v>1</v>
      </c>
      <c r="E21" s="29">
        <v>6762900</v>
      </c>
      <c r="F21" s="31">
        <f>SUM(F10:F20)</f>
        <v>6762.900000000001</v>
      </c>
      <c r="H21" s="23"/>
    </row>
    <row r="25" spans="2:5" ht="18.75">
      <c r="B25" s="15" t="s">
        <v>18</v>
      </c>
      <c r="C25" s="15"/>
      <c r="D25" s="15"/>
      <c r="E25" s="15"/>
    </row>
    <row r="26" spans="2:5" ht="18.75">
      <c r="B26" s="15" t="s">
        <v>19</v>
      </c>
      <c r="C26" s="15"/>
      <c r="D26" s="15"/>
      <c r="E26" s="15" t="s">
        <v>20</v>
      </c>
    </row>
  </sheetData>
  <sheetProtection/>
  <mergeCells count="8">
    <mergeCell ref="E1:F1"/>
    <mergeCell ref="B3:F3"/>
    <mergeCell ref="A6:A8"/>
    <mergeCell ref="B6:B8"/>
    <mergeCell ref="F6:F8"/>
    <mergeCell ref="E6:E8"/>
    <mergeCell ref="D6:D8"/>
    <mergeCell ref="C6:C8"/>
  </mergeCells>
  <printOptions/>
  <pageMargins left="0.5013888888888889" right="0.27403846153846156" top="0.6111111111111112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2017-12-13T15:11:39Z</dcterms:created>
  <dcterms:modified xsi:type="dcterms:W3CDTF">2017-12-17T09:26:32Z</dcterms:modified>
  <cp:category/>
  <cp:version/>
  <cp:contentType/>
  <cp:contentStatus/>
</cp:coreProperties>
</file>