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640" yWindow="75" windowWidth="6300" windowHeight="5205" activeTab="0"/>
  </bookViews>
  <sheets>
    <sheet name="Видатки" sheetId="1" r:id="rId1"/>
  </sheets>
  <definedNames>
    <definedName name="A">#REF!</definedName>
    <definedName name="Hd">'Видатки'!#REF!</definedName>
    <definedName name="Ho">'Видатки'!#REF!</definedName>
    <definedName name="Hy">'Видатки'!#REF!</definedName>
    <definedName name="Hz">'Видатки'!#REF!</definedName>
    <definedName name="Kdm">'Видатки'!#REF!</definedName>
    <definedName name="Kdm_s">'Видатки'!#REF!</definedName>
    <definedName name="Kgmr">'Видатки'!#REF!</definedName>
    <definedName name="Kmr">'Видатки'!#REF!</definedName>
    <definedName name="Kys">'Видатки'!#REF!</definedName>
    <definedName name="Kzs">'Видатки'!#REF!</definedName>
    <definedName name="_xlnm.Print_Titles" localSheetId="0">'Видатки'!$C:$C</definedName>
    <definedName name="Кod">'Видатки'!$E$10</definedName>
    <definedName name="Кog">'Видатки'!$E$10</definedName>
    <definedName name="Кoh">'Видатки'!#REF!</definedName>
    <definedName name="Кyn">'Видатки'!#REF!</definedName>
    <definedName name="Кzl">'Видатки'!#REF!</definedName>
    <definedName name="Кzn">'Видатки'!#REF!</definedName>
    <definedName name="Ккl">'Видатки'!#REF!</definedName>
    <definedName name="Ккn">'Видатки'!#REF!</definedName>
    <definedName name="Коd">'Видатки'!#REF!</definedName>
    <definedName name="Куl">'Видатки'!#REF!</definedName>
    <definedName name="Нkb">'Видатки'!#REF!</definedName>
    <definedName name="Нkk">'Видатки'!#REF!</definedName>
    <definedName name="_xlnm.Print_Area" localSheetId="0">'Видатки'!$B$1:$G$29</definedName>
  </definedNames>
  <calcPr fullCalcOnLoad="1"/>
</workbook>
</file>

<file path=xl/sharedStrings.xml><?xml version="1.0" encoding="utf-8"?>
<sst xmlns="http://schemas.openxmlformats.org/spreadsheetml/2006/main" count="24" uniqueCount="24">
  <si>
    <t>Разом</t>
  </si>
  <si>
    <t>тис.грн.</t>
  </si>
  <si>
    <t>райдержадміністрації</t>
  </si>
  <si>
    <t>Питома вага</t>
  </si>
  <si>
    <t>№ п/п</t>
  </si>
  <si>
    <t>Найменування адміністративно- територіальної одиниці</t>
  </si>
  <si>
    <t xml:space="preserve">Видатки на клубні заклади з округленням </t>
  </si>
  <si>
    <t>В.о.начальника фінансового управління</t>
  </si>
  <si>
    <t>Кількість штатних одиниць</t>
  </si>
  <si>
    <t>Розподіл обсягу субвенції з районного бюджету</t>
  </si>
  <si>
    <t>Додаток до Порядку</t>
  </si>
  <si>
    <t>Розрахунок обсягу субвенції з районного бюджету місцевим бюджетам на утримання закладів культури на 2018рік</t>
  </si>
  <si>
    <t>О.О. Луценко</t>
  </si>
  <si>
    <t>Доброкриничанська сільська рада</t>
  </si>
  <si>
    <t>Єрмолівська сільська рада</t>
  </si>
  <si>
    <t>Інгульська сільська рада</t>
  </si>
  <si>
    <t>Кашперомиколаївська сільська рада</t>
  </si>
  <si>
    <t>Костичівська сільська рада</t>
  </si>
  <si>
    <r>
      <t>Лук</t>
    </r>
    <r>
      <rPr>
        <sz val="12"/>
        <rFont val="Arial"/>
        <family val="2"/>
      </rPr>
      <t>י</t>
    </r>
    <r>
      <rPr>
        <sz val="12"/>
        <rFont val="Times New Roman"/>
        <family val="1"/>
      </rPr>
      <t>янівська сільська рада</t>
    </r>
  </si>
  <si>
    <t>Лоцкинська сільська рада</t>
  </si>
  <si>
    <t>Мар"ївська сільська рада</t>
  </si>
  <si>
    <t>Новоолександрівська сільська рада</t>
  </si>
  <si>
    <t>Привільненська сільська рада</t>
  </si>
  <si>
    <t>Старогороженська сільська рада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</si>
</sst>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"/>
    <numFmt numFmtId="190" formatCode="0.0000"/>
    <numFmt numFmtId="191" formatCode="0.0%"/>
    <numFmt numFmtId="192" formatCode="#,##0.0"/>
    <numFmt numFmtId="193" formatCode="0.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0.000000"/>
    <numFmt numFmtId="198" formatCode="0.0000000"/>
    <numFmt numFmtId="199" formatCode="0.00000000"/>
    <numFmt numFmtId="200" formatCode="_-* #,##0.00\ &quot;гр.&quot;_-;\-* #,##0.00\ &quot;гр.&quot;_-;_-* &quot;-&quot;??\ &quot;гр.&quot;_-;_-@_-"/>
    <numFmt numFmtId="201" formatCode="_-* #,##0\ &quot;гр.&quot;_-;\-* #,##0\ &quot;гр.&quot;_-;_-* &quot;-&quot;\ &quot;гр.&quot;_-;_-@_-"/>
    <numFmt numFmtId="202" formatCode="_-* #,##0.00\ _г_р_._-;\-* #,##0.00\ _г_р_._-;_-* &quot;-&quot;??\ _г_р_._-;_-@_-"/>
    <numFmt numFmtId="203" formatCode="_-* #,##0\ _г_р_._-;\-* #,##0\ _г_р_._-;_-* &quot;-&quot;\ _г_р_._-;_-@_-"/>
    <numFmt numFmtId="204" formatCode="0.000%"/>
    <numFmt numFmtId="205" formatCode="0.0000%"/>
    <numFmt numFmtId="206" formatCode="&quot;Так&quot;;&quot;Так&quot;;&quot;Ні&quot;"/>
    <numFmt numFmtId="207" formatCode="&quot;True&quot;;&quot;True&quot;;&quot;False&quot;"/>
    <numFmt numFmtId="208" formatCode="&quot;Увімк&quot;;&quot;Увімк&quot;;&quot;Вимк&quot;"/>
    <numFmt numFmtId="209" formatCode="[$¥€-2]\ ###,000_);[Red]\([$€-2]\ ###,000\)"/>
    <numFmt numFmtId="210" formatCode="0.0000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20"/>
      <color indexed="10"/>
      <name val="Times New Roman"/>
      <family val="1"/>
    </font>
    <font>
      <b/>
      <sz val="20"/>
      <name val="Times New Roman"/>
      <family val="1"/>
    </font>
    <font>
      <sz val="12"/>
      <color indexed="52"/>
      <name val="Times New Roman"/>
      <family val="1"/>
    </font>
    <font>
      <sz val="10"/>
      <color indexed="52"/>
      <name val="Times New Roman"/>
      <family val="1"/>
    </font>
    <font>
      <sz val="10"/>
      <color indexed="53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color indexed="5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0" fillId="0" borderId="0">
      <alignment/>
      <protection/>
    </xf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1" fillId="7" borderId="1" applyNumberFormat="0" applyAlignment="0" applyProtection="0"/>
    <xf numFmtId="0" fontId="22" fillId="14" borderId="2" applyNumberFormat="0" applyAlignment="0" applyProtection="0"/>
    <xf numFmtId="0" fontId="23" fillId="14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5" borderId="7" applyNumberFormat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17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2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5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7" fillId="0" borderId="1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2" fontId="6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 applyProtection="1">
      <alignment vertical="center"/>
      <protection locked="0"/>
    </xf>
    <xf numFmtId="189" fontId="5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 applyProtection="1">
      <alignment vertical="center"/>
      <protection locked="0"/>
    </xf>
    <xf numFmtId="2" fontId="14" fillId="0" borderId="0" xfId="0" applyNumberFormat="1" applyFont="1" applyFill="1" applyAlignment="1">
      <alignment/>
    </xf>
    <xf numFmtId="2" fontId="16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89" fontId="18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189" fontId="2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2" fillId="0" borderId="0" xfId="0" applyFont="1" applyFill="1" applyAlignment="1">
      <alignment horizontal="justify" vertical="top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Alignment="1">
      <alignment horizontal="left" vertical="center"/>
    </xf>
    <xf numFmtId="2" fontId="3" fillId="0" borderId="10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6" fillId="0" borderId="10" xfId="0" applyFont="1" applyBorder="1" applyAlignment="1">
      <alignment horizontal="center" vertical="center"/>
    </xf>
    <xf numFmtId="188" fontId="16" fillId="0" borderId="1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2" fillId="0" borderId="10" xfId="54" applyFont="1" applyFill="1" applyBorder="1" applyAlignment="1" applyProtection="1">
      <alignment horizontal="left"/>
      <protection/>
    </xf>
    <xf numFmtId="2" fontId="4" fillId="0" borderId="10" xfId="0" applyNumberFormat="1" applyFont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89" fontId="16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88" fontId="16" fillId="0" borderId="0" xfId="0" applyNumberFormat="1" applyFont="1" applyBorder="1" applyAlignment="1">
      <alignment horizontal="center" vertical="center"/>
    </xf>
    <xf numFmtId="189" fontId="4" fillId="0" borderId="0" xfId="0" applyNumberFormat="1" applyFont="1" applyFill="1" applyBorder="1" applyAlignment="1" applyProtection="1">
      <alignment horizontal="center" vertical="center"/>
      <protection/>
    </xf>
    <xf numFmtId="189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/>
    </xf>
    <xf numFmtId="188" fontId="3" fillId="0" borderId="10" xfId="0" applyNumberFormat="1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54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ход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4"/>
  <sheetViews>
    <sheetView tabSelected="1" view="pageLayout" zoomScale="50" zoomScaleNormal="75" zoomScaleSheetLayoutView="75" zoomScalePageLayoutView="50" workbookViewId="0" topLeftCell="A10">
      <selection activeCell="F30" sqref="F30"/>
    </sheetView>
  </sheetViews>
  <sheetFormatPr defaultColWidth="9.00390625" defaultRowHeight="12.75"/>
  <cols>
    <col min="1" max="1" width="9.125" style="4" customWidth="1"/>
    <col min="2" max="2" width="5.375" style="4" customWidth="1"/>
    <col min="3" max="3" width="36.00390625" style="4" customWidth="1"/>
    <col min="4" max="4" width="16.625" style="4" customWidth="1"/>
    <col min="5" max="5" width="16.125" style="29" customWidth="1"/>
    <col min="6" max="6" width="18.125" style="4" customWidth="1"/>
    <col min="7" max="7" width="23.00390625" style="4" customWidth="1"/>
    <col min="8" max="8" width="12.125" style="4" customWidth="1"/>
    <col min="9" max="10" width="9.125" style="4" customWidth="1"/>
    <col min="11" max="11" width="9.375" style="4" bestFit="1" customWidth="1"/>
    <col min="12" max="12" width="10.00390625" style="4" bestFit="1" customWidth="1"/>
    <col min="13" max="13" width="13.75390625" style="4" customWidth="1"/>
    <col min="14" max="16384" width="9.125" style="4" customWidth="1"/>
  </cols>
  <sheetData>
    <row r="1" spans="2:6" ht="12.75">
      <c r="B1" s="7"/>
      <c r="C1" s="7"/>
      <c r="D1" s="7"/>
      <c r="E1" s="24"/>
      <c r="F1" s="7"/>
    </row>
    <row r="2" spans="2:8" ht="15.75">
      <c r="B2" s="7"/>
      <c r="C2" s="7"/>
      <c r="D2" s="7"/>
      <c r="E2" s="24"/>
      <c r="F2" s="18"/>
      <c r="G2" s="46" t="s">
        <v>10</v>
      </c>
      <c r="H2" s="45"/>
    </row>
    <row r="3" spans="2:6" ht="12.75">
      <c r="B3" s="7"/>
      <c r="C3" s="7"/>
      <c r="D3" s="7"/>
      <c r="E3" s="24"/>
      <c r="F3" s="7"/>
    </row>
    <row r="4" spans="2:6" ht="12.75">
      <c r="B4" s="7"/>
      <c r="C4" s="7"/>
      <c r="D4" s="7"/>
      <c r="E4" s="24"/>
      <c r="F4" s="7"/>
    </row>
    <row r="5" spans="2:6" ht="12.75" hidden="1">
      <c r="B5" s="7"/>
      <c r="C5" s="7"/>
      <c r="D5" s="7"/>
      <c r="E5" s="24"/>
      <c r="F5" s="7"/>
    </row>
    <row r="6" spans="2:6" ht="12.75" hidden="1">
      <c r="B6" s="7"/>
      <c r="C6" s="7"/>
      <c r="D6" s="7"/>
      <c r="E6" s="24"/>
      <c r="F6" s="7"/>
    </row>
    <row r="7" spans="2:10" s="1" customFormat="1" ht="66.75" customHeight="1">
      <c r="B7" s="11"/>
      <c r="C7" s="70" t="s">
        <v>11</v>
      </c>
      <c r="D7" s="70"/>
      <c r="E7" s="70"/>
      <c r="F7" s="70"/>
      <c r="G7" s="70"/>
      <c r="H7" s="49"/>
      <c r="I7" s="49"/>
      <c r="J7" s="49"/>
    </row>
    <row r="8" spans="2:7" s="1" customFormat="1" ht="19.5" customHeight="1">
      <c r="B8" s="11"/>
      <c r="C8" s="13"/>
      <c r="D8" s="13"/>
      <c r="E8" s="25"/>
      <c r="F8" s="13"/>
      <c r="G8" s="13" t="s">
        <v>1</v>
      </c>
    </row>
    <row r="9" spans="2:14" s="2" customFormat="1" ht="18.75" customHeight="1">
      <c r="B9" s="71" t="s">
        <v>4</v>
      </c>
      <c r="C9" s="72" t="s">
        <v>5</v>
      </c>
      <c r="D9" s="73" t="s">
        <v>8</v>
      </c>
      <c r="E9" s="68" t="s">
        <v>3</v>
      </c>
      <c r="F9" s="69" t="s">
        <v>9</v>
      </c>
      <c r="G9" s="69" t="s">
        <v>6</v>
      </c>
      <c r="H9" s="53"/>
      <c r="I9" s="37"/>
      <c r="J9" s="53"/>
      <c r="K9" s="53"/>
      <c r="L9" s="53"/>
      <c r="M9" s="53"/>
      <c r="N9" s="53"/>
    </row>
    <row r="10" spans="2:14" s="2" customFormat="1" ht="51" customHeight="1">
      <c r="B10" s="71"/>
      <c r="C10" s="72"/>
      <c r="D10" s="73"/>
      <c r="E10" s="68"/>
      <c r="F10" s="69"/>
      <c r="G10" s="69"/>
      <c r="H10" s="53"/>
      <c r="I10" s="53"/>
      <c r="J10" s="53"/>
      <c r="K10" s="53"/>
      <c r="L10" s="53"/>
      <c r="M10" s="53"/>
      <c r="N10" s="53"/>
    </row>
    <row r="11" spans="2:14" s="3" customFormat="1" ht="24" customHeight="1">
      <c r="B11" s="71"/>
      <c r="C11" s="72"/>
      <c r="D11" s="73"/>
      <c r="E11" s="68"/>
      <c r="F11" s="69"/>
      <c r="G11" s="69"/>
      <c r="H11" s="54"/>
      <c r="I11" s="54"/>
      <c r="J11" s="54"/>
      <c r="K11" s="55"/>
      <c r="L11" s="54"/>
      <c r="M11" s="54"/>
      <c r="N11" s="54"/>
    </row>
    <row r="12" spans="2:14" s="3" customFormat="1" ht="34.5" customHeight="1">
      <c r="B12" s="44">
        <v>1</v>
      </c>
      <c r="C12" s="74" t="s">
        <v>13</v>
      </c>
      <c r="D12" s="47">
        <v>2.75</v>
      </c>
      <c r="E12" s="40">
        <f>D12/21.25</f>
        <v>0.12941176470588237</v>
      </c>
      <c r="F12" s="52">
        <f>E12*1212.1</f>
        <v>156.86</v>
      </c>
      <c r="G12" s="66">
        <v>156.8</v>
      </c>
      <c r="H12" s="56"/>
      <c r="I12" s="57"/>
      <c r="J12" s="57"/>
      <c r="K12" s="56"/>
      <c r="L12" s="58"/>
      <c r="M12" s="59"/>
      <c r="N12" s="60"/>
    </row>
    <row r="13" spans="2:14" s="3" customFormat="1" ht="28.5" customHeight="1">
      <c r="B13" s="44">
        <v>2</v>
      </c>
      <c r="C13" s="74" t="s">
        <v>14</v>
      </c>
      <c r="D13" s="48">
        <v>1</v>
      </c>
      <c r="E13" s="40">
        <f aca="true" t="shared" si="0" ref="E13:E22">D13/21.25</f>
        <v>0.047058823529411764</v>
      </c>
      <c r="F13" s="52">
        <f aca="true" t="shared" si="1" ref="F13:F22">E13*1212.1</f>
        <v>57.03999999999999</v>
      </c>
      <c r="G13" s="66">
        <v>57</v>
      </c>
      <c r="H13" s="56"/>
      <c r="I13" s="57"/>
      <c r="J13" s="61"/>
      <c r="K13" s="56"/>
      <c r="L13" s="58"/>
      <c r="M13" s="59"/>
      <c r="N13" s="60"/>
    </row>
    <row r="14" spans="2:14" s="3" customFormat="1" ht="29.25" customHeight="1">
      <c r="B14" s="44">
        <v>3</v>
      </c>
      <c r="C14" s="74" t="s">
        <v>15</v>
      </c>
      <c r="D14" s="47">
        <v>2.5</v>
      </c>
      <c r="E14" s="40">
        <f t="shared" si="0"/>
        <v>0.11764705882352941</v>
      </c>
      <c r="F14" s="52">
        <f t="shared" si="1"/>
        <v>142.6</v>
      </c>
      <c r="G14" s="66">
        <v>142.6</v>
      </c>
      <c r="H14" s="56"/>
      <c r="I14" s="57"/>
      <c r="J14" s="57"/>
      <c r="K14" s="56"/>
      <c r="L14" s="58"/>
      <c r="M14" s="59"/>
      <c r="N14" s="60"/>
    </row>
    <row r="15" spans="2:14" s="3" customFormat="1" ht="32.25" customHeight="1">
      <c r="B15" s="44">
        <v>4</v>
      </c>
      <c r="C15" s="74" t="s">
        <v>16</v>
      </c>
      <c r="D15" s="47">
        <v>1.5</v>
      </c>
      <c r="E15" s="40">
        <f t="shared" si="0"/>
        <v>0.07058823529411765</v>
      </c>
      <c r="F15" s="52">
        <f t="shared" si="1"/>
        <v>85.55999999999999</v>
      </c>
      <c r="G15" s="66">
        <v>85.6</v>
      </c>
      <c r="H15" s="56"/>
      <c r="I15" s="57"/>
      <c r="J15" s="57"/>
      <c r="K15" s="56"/>
      <c r="L15" s="58"/>
      <c r="M15" s="59"/>
      <c r="N15" s="60"/>
    </row>
    <row r="16" spans="2:14" s="3" customFormat="1" ht="33" customHeight="1">
      <c r="B16" s="44">
        <v>5</v>
      </c>
      <c r="C16" s="74" t="s">
        <v>17</v>
      </c>
      <c r="D16" s="47">
        <v>1.5</v>
      </c>
      <c r="E16" s="40">
        <f t="shared" si="0"/>
        <v>0.07058823529411765</v>
      </c>
      <c r="F16" s="52">
        <f t="shared" si="1"/>
        <v>85.55999999999999</v>
      </c>
      <c r="G16" s="66">
        <v>85.6</v>
      </c>
      <c r="H16" s="56"/>
      <c r="I16" s="57"/>
      <c r="J16" s="57"/>
      <c r="K16" s="56"/>
      <c r="L16" s="58"/>
      <c r="M16" s="59"/>
      <c r="N16" s="60"/>
    </row>
    <row r="17" spans="2:14" s="3" customFormat="1" ht="30" customHeight="1">
      <c r="B17" s="44">
        <v>6</v>
      </c>
      <c r="C17" s="74" t="s">
        <v>18</v>
      </c>
      <c r="D17" s="47">
        <v>0.75</v>
      </c>
      <c r="E17" s="40">
        <f t="shared" si="0"/>
        <v>0.03529411764705882</v>
      </c>
      <c r="F17" s="52">
        <f t="shared" si="1"/>
        <v>42.779999999999994</v>
      </c>
      <c r="G17" s="66">
        <v>42.8</v>
      </c>
      <c r="H17" s="56"/>
      <c r="I17" s="57"/>
      <c r="J17" s="57"/>
      <c r="K17" s="56"/>
      <c r="L17" s="58"/>
      <c r="M17" s="59"/>
      <c r="N17" s="60"/>
    </row>
    <row r="18" spans="2:14" s="3" customFormat="1" ht="28.5" customHeight="1">
      <c r="B18" s="44">
        <v>7</v>
      </c>
      <c r="C18" s="74" t="s">
        <v>19</v>
      </c>
      <c r="D18" s="47">
        <v>2.5</v>
      </c>
      <c r="E18" s="40">
        <f t="shared" si="0"/>
        <v>0.11764705882352941</v>
      </c>
      <c r="F18" s="52">
        <f t="shared" si="1"/>
        <v>142.6</v>
      </c>
      <c r="G18" s="66">
        <v>142.6</v>
      </c>
      <c r="H18" s="56"/>
      <c r="I18" s="57"/>
      <c r="J18" s="57"/>
      <c r="K18" s="56"/>
      <c r="L18" s="58"/>
      <c r="M18" s="59"/>
      <c r="N18" s="60"/>
    </row>
    <row r="19" spans="2:14" s="3" customFormat="1" ht="22.5" customHeight="1">
      <c r="B19" s="44">
        <v>8</v>
      </c>
      <c r="C19" s="74" t="s">
        <v>20</v>
      </c>
      <c r="D19" s="47">
        <v>1.5</v>
      </c>
      <c r="E19" s="40">
        <f t="shared" si="0"/>
        <v>0.07058823529411765</v>
      </c>
      <c r="F19" s="52">
        <f t="shared" si="1"/>
        <v>85.55999999999999</v>
      </c>
      <c r="G19" s="66">
        <v>85.6</v>
      </c>
      <c r="H19" s="56"/>
      <c r="I19" s="57"/>
      <c r="J19" s="57"/>
      <c r="K19" s="56"/>
      <c r="L19" s="58"/>
      <c r="M19" s="59"/>
      <c r="N19" s="60"/>
    </row>
    <row r="20" spans="2:14" s="3" customFormat="1" ht="27.75" customHeight="1">
      <c r="B20" s="44">
        <v>9</v>
      </c>
      <c r="C20" s="74" t="s">
        <v>21</v>
      </c>
      <c r="D20" s="47">
        <v>1.5</v>
      </c>
      <c r="E20" s="40">
        <f t="shared" si="0"/>
        <v>0.07058823529411765</v>
      </c>
      <c r="F20" s="52">
        <f t="shared" si="1"/>
        <v>85.55999999999999</v>
      </c>
      <c r="G20" s="66">
        <v>85.6</v>
      </c>
      <c r="H20" s="56"/>
      <c r="I20" s="57"/>
      <c r="J20" s="57"/>
      <c r="K20" s="56"/>
      <c r="L20" s="58"/>
      <c r="M20" s="59"/>
      <c r="N20" s="60"/>
    </row>
    <row r="21" spans="2:14" s="3" customFormat="1" ht="27.75" customHeight="1">
      <c r="B21" s="44">
        <v>10</v>
      </c>
      <c r="C21" s="74" t="s">
        <v>22</v>
      </c>
      <c r="D21" s="48">
        <v>4</v>
      </c>
      <c r="E21" s="40">
        <f t="shared" si="0"/>
        <v>0.18823529411764706</v>
      </c>
      <c r="F21" s="52">
        <f t="shared" si="1"/>
        <v>228.15999999999997</v>
      </c>
      <c r="G21" s="66">
        <v>228.1</v>
      </c>
      <c r="H21" s="56"/>
      <c r="I21" s="57"/>
      <c r="J21" s="61"/>
      <c r="K21" s="56"/>
      <c r="L21" s="58"/>
      <c r="M21" s="59"/>
      <c r="N21" s="60"/>
    </row>
    <row r="22" spans="2:14" s="3" customFormat="1" ht="24" customHeight="1">
      <c r="B22" s="44">
        <v>11</v>
      </c>
      <c r="C22" s="74" t="s">
        <v>23</v>
      </c>
      <c r="D22" s="47">
        <v>1.75</v>
      </c>
      <c r="E22" s="40">
        <f t="shared" si="0"/>
        <v>0.08235294117647059</v>
      </c>
      <c r="F22" s="52">
        <f t="shared" si="1"/>
        <v>99.82</v>
      </c>
      <c r="G22" s="66">
        <v>99.8</v>
      </c>
      <c r="H22" s="56"/>
      <c r="I22" s="57"/>
      <c r="J22" s="57"/>
      <c r="K22" s="56"/>
      <c r="L22" s="58"/>
      <c r="M22" s="59"/>
      <c r="N22" s="60"/>
    </row>
    <row r="23" spans="2:14" s="3" customFormat="1" ht="15.75" customHeight="1">
      <c r="B23" s="17"/>
      <c r="C23" s="50" t="s">
        <v>0</v>
      </c>
      <c r="D23" s="51">
        <f>SUM(D12:D22)</f>
        <v>21.25</v>
      </c>
      <c r="E23" s="41">
        <f>SUM(E12:E22)</f>
        <v>1</v>
      </c>
      <c r="F23" s="41">
        <f>SUM(F12:F22)</f>
        <v>1212.0999999999997</v>
      </c>
      <c r="G23" s="67">
        <f>SUM(G12:G22)</f>
        <v>1212.1</v>
      </c>
      <c r="H23" s="62"/>
      <c r="I23" s="61"/>
      <c r="J23" s="56"/>
      <c r="K23" s="56"/>
      <c r="L23" s="57"/>
      <c r="M23" s="63"/>
      <c r="N23" s="64"/>
    </row>
    <row r="24" spans="5:14" s="5" customFormat="1" ht="12.75">
      <c r="E24" s="42"/>
      <c r="F24" s="42"/>
      <c r="H24" s="65"/>
      <c r="I24" s="65"/>
      <c r="J24" s="65"/>
      <c r="K24" s="65"/>
      <c r="L24" s="65"/>
      <c r="M24" s="65"/>
      <c r="N24" s="65"/>
    </row>
    <row r="25" spans="2:14" s="5" customFormat="1" ht="15.75">
      <c r="B25" s="19"/>
      <c r="C25" s="20"/>
      <c r="D25" s="21"/>
      <c r="E25" s="26"/>
      <c r="F25" s="21"/>
      <c r="G25" s="21"/>
      <c r="H25" s="65"/>
      <c r="I25" s="65"/>
      <c r="J25" s="65"/>
      <c r="K25" s="65"/>
      <c r="L25" s="65"/>
      <c r="M25" s="65"/>
      <c r="N25" s="65"/>
    </row>
    <row r="26" spans="2:7" s="5" customFormat="1" ht="15" customHeight="1">
      <c r="B26" s="19"/>
      <c r="C26" s="20"/>
      <c r="D26" s="21"/>
      <c r="E26" s="26"/>
      <c r="F26" s="21"/>
      <c r="G26" s="22"/>
    </row>
    <row r="27" spans="2:7" ht="15.75">
      <c r="B27" s="7"/>
      <c r="C27" s="31" t="s">
        <v>7</v>
      </c>
      <c r="D27" s="32"/>
      <c r="E27" s="33"/>
      <c r="F27" s="34"/>
      <c r="G27" s="31" t="s">
        <v>12</v>
      </c>
    </row>
    <row r="28" spans="2:7" ht="15.75">
      <c r="B28" s="7"/>
      <c r="C28" s="31" t="s">
        <v>2</v>
      </c>
      <c r="D28" s="35"/>
      <c r="E28" s="33"/>
      <c r="F28" s="35"/>
      <c r="G28" s="10"/>
    </row>
    <row r="29" spans="2:7" ht="15.75">
      <c r="B29" s="7"/>
      <c r="C29" s="36"/>
      <c r="D29" s="37"/>
      <c r="E29" s="38"/>
      <c r="F29" s="39"/>
      <c r="G29" s="10"/>
    </row>
    <row r="30" spans="2:10" s="6" customFormat="1" ht="21" customHeight="1">
      <c r="B30" s="15"/>
      <c r="C30" s="23"/>
      <c r="D30" s="12"/>
      <c r="E30" s="28"/>
      <c r="F30" s="43"/>
      <c r="G30" s="8"/>
      <c r="H30" s="9"/>
      <c r="I30" s="9"/>
      <c r="J30" s="9"/>
    </row>
    <row r="31" spans="2:7" ht="12.75">
      <c r="B31" s="7"/>
      <c r="C31" s="7"/>
      <c r="D31" s="14"/>
      <c r="E31" s="27"/>
      <c r="F31" s="14"/>
      <c r="G31" s="7"/>
    </row>
    <row r="32" spans="2:7" ht="12.75">
      <c r="B32" s="7"/>
      <c r="C32" s="7"/>
      <c r="D32" s="14"/>
      <c r="E32" s="27"/>
      <c r="F32" s="14"/>
      <c r="G32" s="7"/>
    </row>
    <row r="33" spans="2:7" ht="12.75">
      <c r="B33" s="7"/>
      <c r="C33" s="7"/>
      <c r="D33" s="14"/>
      <c r="E33" s="27"/>
      <c r="F33" s="14"/>
      <c r="G33" s="7"/>
    </row>
    <row r="34" spans="2:7" ht="12.75" customHeight="1">
      <c r="B34" s="7"/>
      <c r="C34" s="7"/>
      <c r="D34" s="16"/>
      <c r="E34" s="30"/>
      <c r="F34" s="16"/>
      <c r="G34" s="7"/>
    </row>
    <row r="35" spans="2:7" ht="12.75">
      <c r="B35" s="7"/>
      <c r="C35" s="7"/>
      <c r="D35" s="7"/>
      <c r="E35" s="24"/>
      <c r="F35" s="7"/>
      <c r="G35" s="7"/>
    </row>
    <row r="36" spans="2:7" ht="12.75">
      <c r="B36" s="7"/>
      <c r="C36" s="7"/>
      <c r="D36" s="7"/>
      <c r="E36" s="24"/>
      <c r="F36" s="7"/>
      <c r="G36" s="7"/>
    </row>
    <row r="37" spans="2:7" ht="12.75">
      <c r="B37" s="7"/>
      <c r="C37" s="7"/>
      <c r="D37" s="7"/>
      <c r="E37" s="24"/>
      <c r="F37" s="7"/>
      <c r="G37" s="7"/>
    </row>
    <row r="38" spans="2:7" ht="12.75">
      <c r="B38" s="7"/>
      <c r="C38" s="7"/>
      <c r="D38" s="7"/>
      <c r="E38" s="24"/>
      <c r="F38" s="7"/>
      <c r="G38" s="7"/>
    </row>
    <row r="39" spans="2:7" ht="12.75">
      <c r="B39" s="7"/>
      <c r="C39" s="7"/>
      <c r="D39" s="7"/>
      <c r="E39" s="24"/>
      <c r="F39" s="7"/>
      <c r="G39" s="7"/>
    </row>
    <row r="40" spans="2:7" ht="12.75">
      <c r="B40" s="7"/>
      <c r="C40" s="7"/>
      <c r="D40" s="7"/>
      <c r="E40" s="24"/>
      <c r="F40" s="7"/>
      <c r="G40" s="7"/>
    </row>
    <row r="41" spans="2:7" ht="12.75">
      <c r="B41" s="7"/>
      <c r="C41" s="7"/>
      <c r="D41" s="7"/>
      <c r="E41" s="24"/>
      <c r="F41" s="7"/>
      <c r="G41" s="7"/>
    </row>
    <row r="42" spans="2:7" ht="12.75">
      <c r="B42" s="7"/>
      <c r="C42" s="7"/>
      <c r="D42" s="7"/>
      <c r="E42" s="24"/>
      <c r="F42" s="7"/>
      <c r="G42" s="7"/>
    </row>
    <row r="43" spans="2:7" ht="12.75">
      <c r="B43" s="7"/>
      <c r="C43" s="7"/>
      <c r="D43" s="7"/>
      <c r="E43" s="24"/>
      <c r="F43" s="7"/>
      <c r="G43" s="7"/>
    </row>
    <row r="44" spans="2:7" ht="12.75">
      <c r="B44" s="7"/>
      <c r="C44" s="7"/>
      <c r="D44" s="7"/>
      <c r="E44" s="24"/>
      <c r="F44" s="7"/>
      <c r="G44" s="7"/>
    </row>
    <row r="45" spans="2:7" ht="12.75">
      <c r="B45" s="7"/>
      <c r="C45" s="7"/>
      <c r="D45" s="7"/>
      <c r="E45" s="24"/>
      <c r="F45" s="7"/>
      <c r="G45" s="7"/>
    </row>
    <row r="46" spans="2:7" ht="12.75">
      <c r="B46" s="7"/>
      <c r="C46" s="7"/>
      <c r="D46" s="7"/>
      <c r="E46" s="24"/>
      <c r="F46" s="7"/>
      <c r="G46" s="7"/>
    </row>
    <row r="47" spans="2:7" ht="12.75">
      <c r="B47" s="7"/>
      <c r="C47" s="7"/>
      <c r="D47" s="7"/>
      <c r="E47" s="24"/>
      <c r="F47" s="7"/>
      <c r="G47" s="7"/>
    </row>
    <row r="48" spans="2:7" ht="12.75">
      <c r="B48" s="7"/>
      <c r="C48" s="7"/>
      <c r="D48" s="7"/>
      <c r="E48" s="24"/>
      <c r="F48" s="7"/>
      <c r="G48" s="7"/>
    </row>
    <row r="49" spans="2:7" ht="12.75">
      <c r="B49" s="7"/>
      <c r="C49" s="7"/>
      <c r="D49" s="7"/>
      <c r="E49" s="24"/>
      <c r="F49" s="7"/>
      <c r="G49" s="7"/>
    </row>
    <row r="50" spans="2:7" ht="12.75">
      <c r="B50" s="7"/>
      <c r="C50" s="7"/>
      <c r="D50" s="7"/>
      <c r="E50" s="24"/>
      <c r="F50" s="7"/>
      <c r="G50" s="7"/>
    </row>
    <row r="51" spans="2:7" ht="12.75">
      <c r="B51" s="7"/>
      <c r="C51" s="7"/>
      <c r="D51" s="7"/>
      <c r="E51" s="24"/>
      <c r="F51" s="7"/>
      <c r="G51" s="7"/>
    </row>
    <row r="52" spans="2:7" ht="12.75">
      <c r="B52" s="7"/>
      <c r="C52" s="7"/>
      <c r="D52" s="7"/>
      <c r="E52" s="24"/>
      <c r="F52" s="7"/>
      <c r="G52" s="7"/>
    </row>
    <row r="53" spans="2:7" ht="12.75">
      <c r="B53" s="7"/>
      <c r="C53" s="7"/>
      <c r="D53" s="7"/>
      <c r="E53" s="24"/>
      <c r="F53" s="7"/>
      <c r="G53" s="7"/>
    </row>
    <row r="54" spans="2:7" ht="12.75">
      <c r="B54" s="7"/>
      <c r="C54" s="7"/>
      <c r="D54" s="7"/>
      <c r="E54" s="24"/>
      <c r="F54" s="7"/>
      <c r="G54" s="7"/>
    </row>
    <row r="55" spans="2:7" ht="12.75">
      <c r="B55" s="7"/>
      <c r="C55" s="7"/>
      <c r="D55" s="7"/>
      <c r="E55" s="24"/>
      <c r="F55" s="7"/>
      <c r="G55" s="7"/>
    </row>
    <row r="56" spans="2:7" ht="12.75">
      <c r="B56" s="7"/>
      <c r="C56" s="7"/>
      <c r="D56" s="7"/>
      <c r="E56" s="24"/>
      <c r="F56" s="7"/>
      <c r="G56" s="7"/>
    </row>
    <row r="57" spans="2:7" ht="12.75">
      <c r="B57" s="7"/>
      <c r="C57" s="7"/>
      <c r="D57" s="7"/>
      <c r="E57" s="24"/>
      <c r="F57" s="7"/>
      <c r="G57" s="7"/>
    </row>
    <row r="58" spans="3:7" ht="12.75">
      <c r="C58" s="7"/>
      <c r="D58" s="7"/>
      <c r="E58" s="24"/>
      <c r="F58" s="7"/>
      <c r="G58" s="7"/>
    </row>
    <row r="59" spans="3:7" ht="12.75">
      <c r="C59" s="7"/>
      <c r="D59" s="7"/>
      <c r="E59" s="24"/>
      <c r="F59" s="7"/>
      <c r="G59" s="7"/>
    </row>
    <row r="60" spans="3:7" ht="12.75">
      <c r="C60" s="7"/>
      <c r="D60" s="7"/>
      <c r="E60" s="24"/>
      <c r="F60" s="7"/>
      <c r="G60" s="7"/>
    </row>
    <row r="61" spans="3:7" ht="12.75">
      <c r="C61" s="7"/>
      <c r="D61" s="7"/>
      <c r="E61" s="24"/>
      <c r="F61" s="7"/>
      <c r="G61" s="7"/>
    </row>
    <row r="62" spans="3:7" ht="12.75">
      <c r="C62" s="7"/>
      <c r="D62" s="7"/>
      <c r="E62" s="24"/>
      <c r="F62" s="7"/>
      <c r="G62" s="7"/>
    </row>
    <row r="63" spans="3:7" ht="12.75">
      <c r="C63" s="7"/>
      <c r="D63" s="7"/>
      <c r="E63" s="24"/>
      <c r="F63" s="7"/>
      <c r="G63" s="7"/>
    </row>
    <row r="64" spans="3:7" ht="12.75">
      <c r="C64" s="7"/>
      <c r="D64" s="7"/>
      <c r="E64" s="24"/>
      <c r="F64" s="7"/>
      <c r="G64" s="7"/>
    </row>
    <row r="65" spans="3:7" ht="12.75">
      <c r="C65" s="7"/>
      <c r="D65" s="7"/>
      <c r="E65" s="24"/>
      <c r="F65" s="7"/>
      <c r="G65" s="7"/>
    </row>
    <row r="66" spans="3:7" ht="12.75">
      <c r="C66" s="7"/>
      <c r="D66" s="7"/>
      <c r="E66" s="24"/>
      <c r="F66" s="7"/>
      <c r="G66" s="7"/>
    </row>
    <row r="67" spans="3:7" ht="12.75">
      <c r="C67" s="7"/>
      <c r="D67" s="7"/>
      <c r="E67" s="24"/>
      <c r="F67" s="7"/>
      <c r="G67" s="7"/>
    </row>
    <row r="68" spans="3:7" ht="12.75">
      <c r="C68" s="7"/>
      <c r="D68" s="7"/>
      <c r="E68" s="24"/>
      <c r="F68" s="7"/>
      <c r="G68" s="7"/>
    </row>
    <row r="69" spans="3:7" ht="12.75">
      <c r="C69" s="7"/>
      <c r="D69" s="7"/>
      <c r="E69" s="24"/>
      <c r="F69" s="7"/>
      <c r="G69" s="7"/>
    </row>
    <row r="70" spans="3:7" ht="12.75">
      <c r="C70" s="7"/>
      <c r="D70" s="7"/>
      <c r="E70" s="24"/>
      <c r="F70" s="7"/>
      <c r="G70" s="7"/>
    </row>
    <row r="71" spans="3:7" ht="12.75">
      <c r="C71" s="7"/>
      <c r="D71" s="7"/>
      <c r="E71" s="24"/>
      <c r="F71" s="7"/>
      <c r="G71" s="7"/>
    </row>
    <row r="72" spans="3:7" ht="12.75">
      <c r="C72" s="7"/>
      <c r="D72" s="7"/>
      <c r="E72" s="24"/>
      <c r="F72" s="7"/>
      <c r="G72" s="7"/>
    </row>
    <row r="73" spans="3:7" ht="12.75">
      <c r="C73" s="7"/>
      <c r="D73" s="7"/>
      <c r="E73" s="24"/>
      <c r="F73" s="7"/>
      <c r="G73" s="7"/>
    </row>
    <row r="74" spans="3:7" ht="12.75">
      <c r="C74" s="7"/>
      <c r="D74" s="7"/>
      <c r="E74" s="24"/>
      <c r="F74" s="7"/>
      <c r="G74" s="7"/>
    </row>
  </sheetData>
  <sheetProtection/>
  <mergeCells count="7">
    <mergeCell ref="E9:E11"/>
    <mergeCell ref="F9:F11"/>
    <mergeCell ref="C7:G7"/>
    <mergeCell ref="B9:B11"/>
    <mergeCell ref="C9:C11"/>
    <mergeCell ref="G9:G11"/>
    <mergeCell ref="D9:D11"/>
  </mergeCells>
  <printOptions/>
  <pageMargins left="0.76" right="0.1968503937007874" top="0.31" bottom="0.11811023622047245" header="0.31" footer="0.11811023622047245"/>
  <pageSetup fitToWidth="4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2017-12-17T06:39:18Z</cp:lastPrinted>
  <dcterms:created xsi:type="dcterms:W3CDTF">2003-04-24T16:05:18Z</dcterms:created>
  <dcterms:modified xsi:type="dcterms:W3CDTF">2017-12-17T06:39:42Z</dcterms:modified>
  <cp:category/>
  <cp:version/>
  <cp:contentType/>
  <cp:contentStatus/>
</cp:coreProperties>
</file>