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0" i="1" l="1"/>
  <c r="F397" i="1" l="1"/>
  <c r="E397" i="1"/>
  <c r="F396" i="1"/>
  <c r="E396" i="1"/>
  <c r="F395" i="1"/>
  <c r="E395" i="1"/>
  <c r="F394" i="1"/>
  <c r="E394" i="1"/>
  <c r="F393" i="1"/>
  <c r="E393" i="1"/>
  <c r="F392" i="1"/>
  <c r="E392" i="1"/>
  <c r="F391" i="1"/>
  <c r="E391" i="1"/>
  <c r="F390" i="1"/>
  <c r="E390" i="1"/>
  <c r="F389" i="1"/>
  <c r="E389" i="1"/>
  <c r="F388" i="1"/>
  <c r="E388" i="1"/>
  <c r="F387" i="1"/>
  <c r="E387" i="1"/>
  <c r="F386" i="1"/>
  <c r="E386" i="1"/>
  <c r="F385" i="1"/>
  <c r="E385" i="1"/>
  <c r="F384" i="1"/>
  <c r="E384" i="1"/>
  <c r="F383" i="1"/>
  <c r="E383" i="1"/>
  <c r="F382" i="1"/>
  <c r="E382" i="1"/>
  <c r="F381" i="1"/>
  <c r="E381" i="1"/>
  <c r="F380" i="1"/>
  <c r="E380" i="1"/>
  <c r="F379" i="1"/>
  <c r="E379" i="1"/>
  <c r="F378" i="1"/>
  <c r="E378" i="1"/>
  <c r="F377" i="1"/>
  <c r="E377" i="1"/>
  <c r="F376" i="1"/>
  <c r="E376" i="1"/>
  <c r="F375" i="1"/>
  <c r="E375" i="1"/>
  <c r="F374" i="1"/>
  <c r="E374" i="1"/>
  <c r="F373" i="1"/>
  <c r="E373" i="1"/>
  <c r="F372" i="1"/>
  <c r="E372" i="1"/>
  <c r="F371" i="1"/>
  <c r="E371" i="1"/>
  <c r="F370" i="1"/>
  <c r="E370" i="1"/>
  <c r="F369" i="1"/>
  <c r="E369" i="1"/>
  <c r="F368" i="1"/>
  <c r="E368" i="1"/>
  <c r="F367" i="1"/>
  <c r="E367" i="1"/>
  <c r="F366" i="1"/>
  <c r="E366" i="1"/>
  <c r="F365" i="1"/>
  <c r="E365" i="1"/>
  <c r="F364" i="1"/>
  <c r="E364" i="1"/>
  <c r="F363" i="1"/>
  <c r="E363" i="1"/>
  <c r="F362" i="1"/>
  <c r="E362" i="1"/>
  <c r="F361" i="1"/>
  <c r="E361" i="1"/>
  <c r="F360" i="1"/>
  <c r="E360" i="1"/>
  <c r="F359" i="1"/>
  <c r="E359" i="1"/>
  <c r="F358" i="1"/>
  <c r="E358" i="1"/>
  <c r="F357" i="1"/>
  <c r="E357" i="1"/>
  <c r="F356" i="1"/>
  <c r="E356" i="1"/>
  <c r="F355" i="1"/>
  <c r="E355" i="1"/>
  <c r="F354" i="1"/>
  <c r="E354" i="1"/>
  <c r="F353" i="1"/>
  <c r="E353" i="1"/>
  <c r="F352" i="1"/>
  <c r="E352" i="1"/>
  <c r="F351" i="1"/>
  <c r="E351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42" i="1"/>
  <c r="E342" i="1"/>
  <c r="F341" i="1"/>
  <c r="E341" i="1"/>
  <c r="F340" i="1"/>
  <c r="E340" i="1"/>
  <c r="F339" i="1"/>
  <c r="E339" i="1"/>
  <c r="F338" i="1"/>
  <c r="E338" i="1"/>
  <c r="F337" i="1"/>
  <c r="E337" i="1"/>
  <c r="F336" i="1"/>
  <c r="E336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F329" i="1"/>
  <c r="E329" i="1"/>
  <c r="F328" i="1"/>
  <c r="E328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F9" i="1"/>
  <c r="E9" i="1"/>
</calcChain>
</file>

<file path=xl/sharedStrings.xml><?xml version="1.0" encoding="utf-8"?>
<sst xmlns="http://schemas.openxmlformats.org/spreadsheetml/2006/main" count="789" uniqueCount="152">
  <si>
    <t>Код</t>
  </si>
  <si>
    <t>Показник</t>
  </si>
  <si>
    <t>План на вказаний період з урахуванням змін</t>
  </si>
  <si>
    <t>Касові видатки за вказаний період</t>
  </si>
  <si>
    <t>Залишки плану на період відносно касових</t>
  </si>
  <si>
    <t>Районний бюджет Баштанського р-ну</t>
  </si>
  <si>
    <t>01</t>
  </si>
  <si>
    <t>Баштанська районна рада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</si>
  <si>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</si>
  <si>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</si>
  <si>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</si>
  <si>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</si>
  <si>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</si>
  <si>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</si>
  <si>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</si>
  <si>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</si>
  <si>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</si>
  <si>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</si>
  <si>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</si>
  <si>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</si>
  <si>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</si>
  <si>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</si>
  <si>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</si>
  <si>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</si>
  <si>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</si>
  <si>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</si>
  <si>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</si>
  <si>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</si>
  <si>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</si>
  <si>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</si>
  <si>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</si>
  <si>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</si>
  <si>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</si>
  <si>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</si>
  <si>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</si>
  <si>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</si>
  <si>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2800</t>
  </si>
  <si>
    <t>Інші поточні видатки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</si>
  <si>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</si>
  <si>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</si>
  <si>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</t>
  </si>
  <si>
    <t>Баштанська районна державна адміністрація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</si>
  <si>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</si>
  <si>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</si>
  <si>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</si>
  <si>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</si>
  <si>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</si>
  <si>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</si>
  <si>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</si>
  <si>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</si>
  <si>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</si>
  <si>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</si>
  <si>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2620</t>
  </si>
  <si>
    <t>Поточні трансферти органам державного управління інших рівнів</t>
  </si>
  <si>
    <t>0180</t>
  </si>
  <si>
    <t>Інша діяльність у сфері державного управління</t>
  </si>
  <si>
    <t>2010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</si>
  <si>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</si>
  <si>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</si>
  <si>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</si>
  <si>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</si>
  <si>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3112</t>
  </si>
  <si>
    <t>Заходи державної політики з питань дітей та їх соціального захисту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</si>
  <si>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</si>
  <si>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</si>
  <si>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</si>
  <si>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</si>
  <si>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8220</t>
  </si>
  <si>
    <t>Заходи та роботи з мобілізаційної підготовки місцевого значення</t>
  </si>
  <si>
    <t>8420</t>
  </si>
  <si>
    <t>Інші заходи у сфері засобів масової інформації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</si>
  <si>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</si>
  <si>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</si>
  <si>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</t>
  </si>
  <si>
    <t>Відділ освіти Баштанської районної державної адміністрації</t>
  </si>
  <si>
    <t>2220</t>
  </si>
  <si>
    <t>Медикаменти та перев`язувальні матеріали</t>
  </si>
  <si>
    <t>2230</t>
  </si>
  <si>
    <t>Продукти харчування</t>
  </si>
  <si>
    <t>2700</t>
  </si>
  <si>
    <t>Соціальне забезпечення</t>
  </si>
  <si>
    <t>2730</t>
  </si>
  <si>
    <t>Інші виплати населенню</t>
  </si>
  <si>
    <t>3000</t>
  </si>
  <si>
    <t>Капітальні видатки</t>
  </si>
  <si>
    <t>3200</t>
  </si>
  <si>
    <t>Капітальні трансферти</t>
  </si>
  <si>
    <t>3220</t>
  </si>
  <si>
    <t>Капітальні трансферти органам державного управління інших рівнів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</si>
  <si>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</si>
  <si>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</si>
  <si>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</si>
  <si>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</si>
  <si>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</si>
  <si>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</si>
  <si>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3133</t>
  </si>
  <si>
    <t>Інші заходи та заклади молодіжної політики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</si>
  <si>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</si>
  <si>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</si>
  <si>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</si>
  <si>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</si>
  <si>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</si>
  <si>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</si>
  <si>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9770</t>
  </si>
  <si>
    <t>Інші субвенції з місцевого бюджету</t>
  </si>
  <si>
    <t>08</t>
  </si>
  <si>
    <t>УСЗН Баштанської РДА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</si>
  <si>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</si>
  <si>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</si>
  <si>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</si>
  <si>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</si>
  <si>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</si>
  <si>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</si>
  <si>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</si>
  <si>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</si>
  <si>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3050</t>
  </si>
  <si>
    <t>Пільгове медичне обслуговування осіб, які постраждали внаслідок Чорнобильської катастрофи</t>
  </si>
  <si>
    <t>3090</t>
  </si>
  <si>
    <t>Видатки на поховання учасників бойових дій та осіб з інвалідністю внаслідок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</si>
  <si>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</si>
  <si>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</si>
  <si>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</si>
  <si>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</si>
  <si>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</si>
  <si>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</si>
  <si>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</si>
  <si>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</si>
  <si>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</si>
  <si>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</si>
  <si>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</si>
  <si>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</si>
  <si>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3242</t>
  </si>
  <si>
    <t>Інші заходи у сфері соціального захисту і соціального забезпечення</t>
  </si>
  <si>
    <t>10</t>
  </si>
  <si>
    <t>Відділ культури, молоді та спорту Баштанської районної державної адміністрації</t>
  </si>
  <si>
    <t>4030</t>
  </si>
  <si>
    <t>Забезпечення діяльності бібліотек</t>
  </si>
  <si>
    <t>4081</t>
  </si>
  <si>
    <t>Забезпечення діяльності інших закладів в галузі культури і мистецтва</t>
  </si>
  <si>
    <t>37</t>
  </si>
  <si>
    <t>Фінансовий відділ  Баштанської районної державної адміністрації</t>
  </si>
  <si>
    <t>9000</t>
  </si>
  <si>
    <t>Нерозподілені видатки</t>
  </si>
  <si>
    <t>8700</t>
  </si>
  <si>
    <t>Резервний фонд</t>
  </si>
  <si>
    <t>Всього по бюджету</t>
  </si>
  <si>
    <t>% виконання на вказаний період (гр4/гр3*100)</t>
  </si>
  <si>
    <t>Додаток 3</t>
  </si>
  <si>
    <t xml:space="preserve"> ( загальний фонд)</t>
  </si>
  <si>
    <t xml:space="preserve"> Виконання видаткової частини районного бюджету Баштанського району за січень-червень 2020 року за головними розпорядниками коштів</t>
  </si>
  <si>
    <t>грн.</t>
  </si>
  <si>
    <t>Начальник фінансового відділу райдержадмінстрації                                              Олена ЛУЦЕНКО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</si>
</sst>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9"/>
  <sheetViews>
    <sheetView tabSelected="1" topLeftCell="A139" workbookViewId="0">
      <selection activeCell="A400" sqref="A400"/>
    </sheetView>
  </sheetViews>
  <sheetFormatPr defaultRowHeight="13.8" x14ac:dyDescent="0.3"/>
  <cols>
    <col min="1" max="1" width="12.88671875" customWidth="1"/>
    <col min="2" max="2" width="49.21875" customWidth="1"/>
    <col min="3" max="4" width="11.44140625" bestFit="1" customWidth="1"/>
    <col min="5" max="5" width="10.44140625" bestFit="1" customWidth="1"/>
    <col min="6" max="6" width="9" bestFit="1" customWidth="1"/>
  </cols>
  <sheetData>
    <row r="1" spans="1:6" x14ac:dyDescent="0.3">
      <c r="F1" t="s">
        <v>147</v>
      </c>
    </row>
    <row r="3" spans="1:6" ht="29.4" customHeight="1" x14ac:dyDescent="0.3">
      <c r="A3" s="11" t="s">
        <v>149</v>
      </c>
      <c r="B3" s="11"/>
      <c r="C3" s="11"/>
      <c r="D3" s="11"/>
      <c r="E3" s="11"/>
      <c r="F3" s="11"/>
    </row>
    <row r="4" spans="1:6" x14ac:dyDescent="0.3">
      <c r="A4" s="10" t="s">
        <v>148</v>
      </c>
      <c r="B4" s="10"/>
      <c r="C4" s="10"/>
      <c r="D4" s="10"/>
    </row>
    <row r="5" spans="1:6" x14ac:dyDescent="0.3">
      <c r="E5" t="s">
        <v>150</v>
      </c>
    </row>
    <row r="6" spans="1:6" ht="96.6" x14ac:dyDescent="0.3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146</v>
      </c>
    </row>
    <row r="7" spans="1:6" x14ac:dyDescent="0.3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</row>
    <row r="8" spans="1:6" x14ac:dyDescent="0.3">
      <c r="A8" s="2">
        <v>14302200000</v>
      </c>
      <c r="B8" s="2" t="s">
        <v>5</v>
      </c>
      <c r="C8" s="3"/>
      <c r="D8" s="3"/>
      <c r="E8" s="3"/>
      <c r="F8" s="3"/>
    </row>
    <row r="9" spans="1:6" x14ac:dyDescent="0.3">
      <c r="A9" s="4" t="s">
        <v>6</v>
      </c>
      <c r="B9" s="5" t="s">
        <v>7</v>
      </c>
      <c r="C9" s="6">
        <v>1216690</v>
      </c>
      <c r="D9" s="6">
        <v>1127005.3599999999</v>
      </c>
      <c r="E9" s="6">
        <f t="shared" ref="E9:E72" si="0">C9-D9</f>
        <v>89684.64000000013</v>
      </c>
      <c r="F9" s="8">
        <f t="shared" ref="F9:F72" si="1">IF(C9=0,0,(D9/C9)*100)</f>
        <v>92.628801091485897</v>
      </c>
    </row>
    <row r="10" spans="1:6" x14ac:dyDescent="0.3">
      <c r="A10" s="7" t="s">
        <v>8</v>
      </c>
      <c r="B10" s="2" t="s">
        <v>9</v>
      </c>
      <c r="C10" s="3">
        <v>1216690</v>
      </c>
      <c r="D10" s="3">
        <v>1127005.3599999999</v>
      </c>
      <c r="E10" s="3">
        <f t="shared" si="0"/>
        <v>89684.64000000013</v>
      </c>
      <c r="F10" s="9">
        <f t="shared" si="1"/>
        <v>92.628801091485897</v>
      </c>
    </row>
    <row r="11" spans="1:6" x14ac:dyDescent="0.3">
      <c r="A11" s="7" t="s">
        <v>10</v>
      </c>
      <c r="B11" s="2" t="s">
        <v>11</v>
      </c>
      <c r="C11" s="3">
        <v>1046524</v>
      </c>
      <c r="D11" s="3">
        <v>988102</v>
      </c>
      <c r="E11" s="3">
        <f t="shared" si="0"/>
        <v>58422</v>
      </c>
      <c r="F11" s="9">
        <f t="shared" si="1"/>
        <v>94.417519330660355</v>
      </c>
    </row>
    <row r="12" spans="1:6" x14ac:dyDescent="0.3">
      <c r="A12" s="7" t="s">
        <v>12</v>
      </c>
      <c r="B12" s="2" t="s">
        <v>13</v>
      </c>
      <c r="C12" s="3">
        <v>860685</v>
      </c>
      <c r="D12" s="3">
        <v>833236.27</v>
      </c>
      <c r="E12" s="3">
        <f t="shared" si="0"/>
        <v>27448.729999999981</v>
      </c>
      <c r="F12" s="9">
        <f t="shared" si="1"/>
        <v>96.810827422343834</v>
      </c>
    </row>
    <row r="13" spans="1:6" x14ac:dyDescent="0.3">
      <c r="A13" s="7" t="s">
        <v>14</v>
      </c>
      <c r="B13" s="2" t="s">
        <v>15</v>
      </c>
      <c r="C13" s="3">
        <v>860685</v>
      </c>
      <c r="D13" s="3">
        <v>833236.27</v>
      </c>
      <c r="E13" s="3">
        <f t="shared" si="0"/>
        <v>27448.729999999981</v>
      </c>
      <c r="F13" s="9">
        <f t="shared" si="1"/>
        <v>96.810827422343834</v>
      </c>
    </row>
    <row r="14" spans="1:6" x14ac:dyDescent="0.3">
      <c r="A14" s="7" t="s">
        <v>16</v>
      </c>
      <c r="B14" s="2" t="s">
        <v>17</v>
      </c>
      <c r="C14" s="3">
        <v>185839</v>
      </c>
      <c r="D14" s="3">
        <v>154865.73000000001</v>
      </c>
      <c r="E14" s="3">
        <f t="shared" si="0"/>
        <v>30973.26999999999</v>
      </c>
      <c r="F14" s="9">
        <f t="shared" si="1"/>
        <v>83.333277729647719</v>
      </c>
    </row>
    <row r="15" spans="1:6" x14ac:dyDescent="0.3">
      <c r="A15" s="7" t="s">
        <v>18</v>
      </c>
      <c r="B15" s="2" t="s">
        <v>19</v>
      </c>
      <c r="C15" s="3">
        <v>169666</v>
      </c>
      <c r="D15" s="3">
        <v>138845.59</v>
      </c>
      <c r="E15" s="3">
        <f t="shared" si="0"/>
        <v>30820.410000000003</v>
      </c>
      <c r="F15" s="9">
        <f t="shared" si="1"/>
        <v>81.834657503565822</v>
      </c>
    </row>
    <row r="16" spans="1:6" x14ac:dyDescent="0.3">
      <c r="A16" s="7" t="s">
        <v>20</v>
      </c>
      <c r="B16" s="2" t="s">
        <v>21</v>
      </c>
      <c r="C16" s="3">
        <v>22500</v>
      </c>
      <c r="D16" s="3">
        <v>16995</v>
      </c>
      <c r="E16" s="3">
        <f t="shared" si="0"/>
        <v>5505</v>
      </c>
      <c r="F16" s="9">
        <f t="shared" si="1"/>
        <v>75.533333333333331</v>
      </c>
    </row>
    <row r="17" spans="1:6" x14ac:dyDescent="0.3">
      <c r="A17" s="7" t="s">
        <v>22</v>
      </c>
      <c r="B17" s="2" t="s">
        <v>23</v>
      </c>
      <c r="C17" s="3">
        <v>56000</v>
      </c>
      <c r="D17" s="3">
        <v>55416.41</v>
      </c>
      <c r="E17" s="3">
        <f t="shared" si="0"/>
        <v>583.58999999999651</v>
      </c>
      <c r="F17" s="9">
        <f t="shared" si="1"/>
        <v>98.957875000000001</v>
      </c>
    </row>
    <row r="18" spans="1:6" x14ac:dyDescent="0.3">
      <c r="A18" s="7" t="s">
        <v>24</v>
      </c>
      <c r="B18" s="2" t="s">
        <v>25</v>
      </c>
      <c r="C18" s="3">
        <v>2340</v>
      </c>
      <c r="D18" s="3">
        <v>960</v>
      </c>
      <c r="E18" s="3">
        <f t="shared" si="0"/>
        <v>1380</v>
      </c>
      <c r="F18" s="9">
        <f t="shared" si="1"/>
        <v>41.025641025641022</v>
      </c>
    </row>
    <row r="19" spans="1:6" x14ac:dyDescent="0.3">
      <c r="A19" s="7" t="s">
        <v>26</v>
      </c>
      <c r="B19" s="2" t="s">
        <v>27</v>
      </c>
      <c r="C19" s="3">
        <v>88826</v>
      </c>
      <c r="D19" s="3">
        <v>65474.18</v>
      </c>
      <c r="E19" s="3">
        <f t="shared" si="0"/>
        <v>23351.82</v>
      </c>
      <c r="F19" s="9">
        <f t="shared" si="1"/>
        <v>73.710602751446658</v>
      </c>
    </row>
    <row r="20" spans="1:6" x14ac:dyDescent="0.3">
      <c r="A20" s="7" t="s">
        <v>28</v>
      </c>
      <c r="B20" s="2" t="s">
        <v>29</v>
      </c>
      <c r="C20" s="3">
        <v>2100</v>
      </c>
      <c r="D20" s="3">
        <v>968.03</v>
      </c>
      <c r="E20" s="3">
        <f t="shared" si="0"/>
        <v>1131.97</v>
      </c>
      <c r="F20" s="9">
        <f t="shared" si="1"/>
        <v>46.096666666666664</v>
      </c>
    </row>
    <row r="21" spans="1:6" x14ac:dyDescent="0.3">
      <c r="A21" s="7" t="s">
        <v>30</v>
      </c>
      <c r="B21" s="2" t="s">
        <v>31</v>
      </c>
      <c r="C21" s="3">
        <v>34190</v>
      </c>
      <c r="D21" s="3">
        <v>21848.1</v>
      </c>
      <c r="E21" s="3">
        <f t="shared" si="0"/>
        <v>12341.900000000001</v>
      </c>
      <c r="F21" s="9">
        <f t="shared" si="1"/>
        <v>63.902018133957291</v>
      </c>
    </row>
    <row r="22" spans="1:6" x14ac:dyDescent="0.3">
      <c r="A22" s="7" t="s">
        <v>32</v>
      </c>
      <c r="B22" s="2" t="s">
        <v>33</v>
      </c>
      <c r="C22" s="3">
        <v>51190</v>
      </c>
      <c r="D22" s="3">
        <v>42220.65</v>
      </c>
      <c r="E22" s="3">
        <f t="shared" si="0"/>
        <v>8969.3499999999985</v>
      </c>
      <c r="F22" s="9">
        <f t="shared" si="1"/>
        <v>82.478316077358855</v>
      </c>
    </row>
    <row r="23" spans="1:6" x14ac:dyDescent="0.3">
      <c r="A23" s="7" t="s">
        <v>34</v>
      </c>
      <c r="B23" s="2" t="s">
        <v>35</v>
      </c>
      <c r="C23" s="3">
        <v>1346</v>
      </c>
      <c r="D23" s="3">
        <v>437.4</v>
      </c>
      <c r="E23" s="3">
        <f t="shared" si="0"/>
        <v>908.6</v>
      </c>
      <c r="F23" s="9">
        <f t="shared" si="1"/>
        <v>32.496285289747398</v>
      </c>
    </row>
    <row r="24" spans="1:6" x14ac:dyDescent="0.3">
      <c r="A24" s="7" t="s">
        <v>36</v>
      </c>
      <c r="B24" s="2" t="s">
        <v>37</v>
      </c>
      <c r="C24" s="3">
        <v>500</v>
      </c>
      <c r="D24" s="3">
        <v>57.77</v>
      </c>
      <c r="E24" s="3">
        <f t="shared" si="0"/>
        <v>442.23</v>
      </c>
      <c r="F24" s="9">
        <f t="shared" si="1"/>
        <v>11.554</v>
      </c>
    </row>
    <row r="25" spans="1:6" x14ac:dyDescent="0.3">
      <c r="A25" s="4" t="s">
        <v>38</v>
      </c>
      <c r="B25" s="5" t="s">
        <v>39</v>
      </c>
      <c r="C25" s="6">
        <v>1216690</v>
      </c>
      <c r="D25" s="6">
        <v>1127005.3599999999</v>
      </c>
      <c r="E25" s="6">
        <f t="shared" si="0"/>
        <v>89684.64000000013</v>
      </c>
      <c r="F25" s="8">
        <f t="shared" si="1"/>
        <v>92.628801091485897</v>
      </c>
    </row>
    <row r="26" spans="1:6" x14ac:dyDescent="0.3">
      <c r="A26" s="7" t="s">
        <v>8</v>
      </c>
      <c r="B26" s="2" t="s">
        <v>9</v>
      </c>
      <c r="C26" s="3">
        <v>1216690</v>
      </c>
      <c r="D26" s="3">
        <v>1127005.3599999999</v>
      </c>
      <c r="E26" s="3">
        <f t="shared" si="0"/>
        <v>89684.64000000013</v>
      </c>
      <c r="F26" s="9">
        <f t="shared" si="1"/>
        <v>92.628801091485897</v>
      </c>
    </row>
    <row r="27" spans="1:6" x14ac:dyDescent="0.3">
      <c r="A27" s="7" t="s">
        <v>10</v>
      </c>
      <c r="B27" s="2" t="s">
        <v>11</v>
      </c>
      <c r="C27" s="3">
        <v>1046524</v>
      </c>
      <c r="D27" s="3">
        <v>988102</v>
      </c>
      <c r="E27" s="3">
        <f t="shared" si="0"/>
        <v>58422</v>
      </c>
      <c r="F27" s="9">
        <f t="shared" si="1"/>
        <v>94.417519330660355</v>
      </c>
    </row>
    <row r="28" spans="1:6" x14ac:dyDescent="0.3">
      <c r="A28" s="7" t="s">
        <v>12</v>
      </c>
      <c r="B28" s="2" t="s">
        <v>13</v>
      </c>
      <c r="C28" s="3">
        <v>860685</v>
      </c>
      <c r="D28" s="3">
        <v>833236.27</v>
      </c>
      <c r="E28" s="3">
        <f t="shared" si="0"/>
        <v>27448.729999999981</v>
      </c>
      <c r="F28" s="9">
        <f t="shared" si="1"/>
        <v>96.810827422343834</v>
      </c>
    </row>
    <row r="29" spans="1:6" x14ac:dyDescent="0.3">
      <c r="A29" s="7" t="s">
        <v>14</v>
      </c>
      <c r="B29" s="2" t="s">
        <v>15</v>
      </c>
      <c r="C29" s="3">
        <v>860685</v>
      </c>
      <c r="D29" s="3">
        <v>833236.27</v>
      </c>
      <c r="E29" s="3">
        <f t="shared" si="0"/>
        <v>27448.729999999981</v>
      </c>
      <c r="F29" s="9">
        <f t="shared" si="1"/>
        <v>96.810827422343834</v>
      </c>
    </row>
    <row r="30" spans="1:6" x14ac:dyDescent="0.3">
      <c r="A30" s="7" t="s">
        <v>16</v>
      </c>
      <c r="B30" s="2" t="s">
        <v>17</v>
      </c>
      <c r="C30" s="3">
        <v>185839</v>
      </c>
      <c r="D30" s="3">
        <v>154865.73000000001</v>
      </c>
      <c r="E30" s="3">
        <f t="shared" si="0"/>
        <v>30973.26999999999</v>
      </c>
      <c r="F30" s="9">
        <f t="shared" si="1"/>
        <v>83.333277729647719</v>
      </c>
    </row>
    <row r="31" spans="1:6" x14ac:dyDescent="0.3">
      <c r="A31" s="7" t="s">
        <v>18</v>
      </c>
      <c r="B31" s="2" t="s">
        <v>19</v>
      </c>
      <c r="C31" s="3">
        <v>169666</v>
      </c>
      <c r="D31" s="3">
        <v>138845.59</v>
      </c>
      <c r="E31" s="3">
        <f t="shared" si="0"/>
        <v>30820.410000000003</v>
      </c>
      <c r="F31" s="9">
        <f t="shared" si="1"/>
        <v>81.834657503565822</v>
      </c>
    </row>
    <row r="32" spans="1:6" x14ac:dyDescent="0.3">
      <c r="A32" s="7" t="s">
        <v>20</v>
      </c>
      <c r="B32" s="2" t="s">
        <v>21</v>
      </c>
      <c r="C32" s="3">
        <v>22500</v>
      </c>
      <c r="D32" s="3">
        <v>16995</v>
      </c>
      <c r="E32" s="3">
        <f t="shared" si="0"/>
        <v>5505</v>
      </c>
      <c r="F32" s="9">
        <f t="shared" si="1"/>
        <v>75.533333333333331</v>
      </c>
    </row>
    <row r="33" spans="1:6" x14ac:dyDescent="0.3">
      <c r="A33" s="7" t="s">
        <v>22</v>
      </c>
      <c r="B33" s="2" t="s">
        <v>23</v>
      </c>
      <c r="C33" s="3">
        <v>56000</v>
      </c>
      <c r="D33" s="3">
        <v>55416.41</v>
      </c>
      <c r="E33" s="3">
        <f t="shared" si="0"/>
        <v>583.58999999999651</v>
      </c>
      <c r="F33" s="9">
        <f t="shared" si="1"/>
        <v>98.957875000000001</v>
      </c>
    </row>
    <row r="34" spans="1:6" x14ac:dyDescent="0.3">
      <c r="A34" s="7" t="s">
        <v>24</v>
      </c>
      <c r="B34" s="2" t="s">
        <v>25</v>
      </c>
      <c r="C34" s="3">
        <v>2340</v>
      </c>
      <c r="D34" s="3">
        <v>960</v>
      </c>
      <c r="E34" s="3">
        <f t="shared" si="0"/>
        <v>1380</v>
      </c>
      <c r="F34" s="9">
        <f t="shared" si="1"/>
        <v>41.025641025641022</v>
      </c>
    </row>
    <row r="35" spans="1:6" x14ac:dyDescent="0.3">
      <c r="A35" s="7" t="s">
        <v>26</v>
      </c>
      <c r="B35" s="2" t="s">
        <v>27</v>
      </c>
      <c r="C35" s="3">
        <v>88826</v>
      </c>
      <c r="D35" s="3">
        <v>65474.18</v>
      </c>
      <c r="E35" s="3">
        <f t="shared" si="0"/>
        <v>23351.82</v>
      </c>
      <c r="F35" s="9">
        <f t="shared" si="1"/>
        <v>73.710602751446658</v>
      </c>
    </row>
    <row r="36" spans="1:6" x14ac:dyDescent="0.3">
      <c r="A36" s="7" t="s">
        <v>28</v>
      </c>
      <c r="B36" s="2" t="s">
        <v>29</v>
      </c>
      <c r="C36" s="3">
        <v>2100</v>
      </c>
      <c r="D36" s="3">
        <v>968.03</v>
      </c>
      <c r="E36" s="3">
        <f t="shared" si="0"/>
        <v>1131.97</v>
      </c>
      <c r="F36" s="9">
        <f t="shared" si="1"/>
        <v>46.096666666666664</v>
      </c>
    </row>
    <row r="37" spans="1:6" x14ac:dyDescent="0.3">
      <c r="A37" s="7" t="s">
        <v>30</v>
      </c>
      <c r="B37" s="2" t="s">
        <v>31</v>
      </c>
      <c r="C37" s="3">
        <v>34190</v>
      </c>
      <c r="D37" s="3">
        <v>21848.1</v>
      </c>
      <c r="E37" s="3">
        <f t="shared" si="0"/>
        <v>12341.900000000001</v>
      </c>
      <c r="F37" s="9">
        <f t="shared" si="1"/>
        <v>63.902018133957291</v>
      </c>
    </row>
    <row r="38" spans="1:6" x14ac:dyDescent="0.3">
      <c r="A38" s="7" t="s">
        <v>32</v>
      </c>
      <c r="B38" s="2" t="s">
        <v>33</v>
      </c>
      <c r="C38" s="3">
        <v>51190</v>
      </c>
      <c r="D38" s="3">
        <v>42220.65</v>
      </c>
      <c r="E38" s="3">
        <f t="shared" si="0"/>
        <v>8969.3499999999985</v>
      </c>
      <c r="F38" s="9">
        <f t="shared" si="1"/>
        <v>82.478316077358855</v>
      </c>
    </row>
    <row r="39" spans="1:6" x14ac:dyDescent="0.3">
      <c r="A39" s="7" t="s">
        <v>34</v>
      </c>
      <c r="B39" s="2" t="s">
        <v>35</v>
      </c>
      <c r="C39" s="3">
        <v>1346</v>
      </c>
      <c r="D39" s="3">
        <v>437.4</v>
      </c>
      <c r="E39" s="3">
        <f t="shared" si="0"/>
        <v>908.6</v>
      </c>
      <c r="F39" s="9">
        <f t="shared" si="1"/>
        <v>32.496285289747398</v>
      </c>
    </row>
    <row r="40" spans="1:6" x14ac:dyDescent="0.3">
      <c r="A40" s="7" t="s">
        <v>36</v>
      </c>
      <c r="B40" s="2" t="s">
        <v>37</v>
      </c>
      <c r="C40" s="3">
        <v>500</v>
      </c>
      <c r="D40" s="3">
        <v>57.77</v>
      </c>
      <c r="E40" s="3">
        <f t="shared" si="0"/>
        <v>442.23</v>
      </c>
      <c r="F40" s="9">
        <f t="shared" si="1"/>
        <v>11.554</v>
      </c>
    </row>
    <row r="41" spans="1:6" x14ac:dyDescent="0.3">
      <c r="A41" s="4" t="s">
        <v>40</v>
      </c>
      <c r="B41" s="5" t="s">
        <v>41</v>
      </c>
      <c r="C41" s="6">
        <v>11919116.810000001</v>
      </c>
      <c r="D41" s="6">
        <v>10607426.169999998</v>
      </c>
      <c r="E41" s="6">
        <f t="shared" si="0"/>
        <v>1311690.6400000025</v>
      </c>
      <c r="F41" s="8">
        <f t="shared" si="1"/>
        <v>88.995068502898562</v>
      </c>
    </row>
    <row r="42" spans="1:6" x14ac:dyDescent="0.3">
      <c r="A42" s="7" t="s">
        <v>8</v>
      </c>
      <c r="B42" s="2" t="s">
        <v>9</v>
      </c>
      <c r="C42" s="3">
        <v>11919116.810000001</v>
      </c>
      <c r="D42" s="3">
        <v>10607426.169999998</v>
      </c>
      <c r="E42" s="3">
        <f t="shared" si="0"/>
        <v>1311690.6400000025</v>
      </c>
      <c r="F42" s="9">
        <f t="shared" si="1"/>
        <v>88.995068502898562</v>
      </c>
    </row>
    <row r="43" spans="1:6" x14ac:dyDescent="0.3">
      <c r="A43" s="7" t="s">
        <v>18</v>
      </c>
      <c r="B43" s="2" t="s">
        <v>19</v>
      </c>
      <c r="C43" s="3">
        <v>84000</v>
      </c>
      <c r="D43" s="3">
        <v>27939.42</v>
      </c>
      <c r="E43" s="3">
        <f t="shared" si="0"/>
        <v>56060.58</v>
      </c>
      <c r="F43" s="9">
        <f t="shared" si="1"/>
        <v>33.261214285714289</v>
      </c>
    </row>
    <row r="44" spans="1:6" x14ac:dyDescent="0.3">
      <c r="A44" s="7" t="s">
        <v>20</v>
      </c>
      <c r="B44" s="2" t="s">
        <v>21</v>
      </c>
      <c r="C44" s="3">
        <v>2000</v>
      </c>
      <c r="D44" s="3">
        <v>0</v>
      </c>
      <c r="E44" s="3">
        <f t="shared" si="0"/>
        <v>2000</v>
      </c>
      <c r="F44" s="9">
        <f t="shared" si="1"/>
        <v>0</v>
      </c>
    </row>
    <row r="45" spans="1:6" x14ac:dyDescent="0.3">
      <c r="A45" s="7" t="s">
        <v>42</v>
      </c>
      <c r="B45" s="2" t="s">
        <v>43</v>
      </c>
      <c r="C45" s="3">
        <v>82000</v>
      </c>
      <c r="D45" s="3">
        <v>27939.42</v>
      </c>
      <c r="E45" s="3">
        <f t="shared" si="0"/>
        <v>54060.58</v>
      </c>
      <c r="F45" s="9">
        <f t="shared" si="1"/>
        <v>34.072463414634143</v>
      </c>
    </row>
    <row r="46" spans="1:6" x14ac:dyDescent="0.3">
      <c r="A46" s="7" t="s">
        <v>44</v>
      </c>
      <c r="B46" s="2" t="s">
        <v>45</v>
      </c>
      <c r="C46" s="3">
        <v>50000</v>
      </c>
      <c r="D46" s="3">
        <v>0</v>
      </c>
      <c r="E46" s="3">
        <f t="shared" si="0"/>
        <v>50000</v>
      </c>
      <c r="F46" s="9">
        <f t="shared" si="1"/>
        <v>0</v>
      </c>
    </row>
    <row r="47" spans="1:6" x14ac:dyDescent="0.3">
      <c r="A47" s="7" t="s">
        <v>46</v>
      </c>
      <c r="B47" s="2" t="s">
        <v>47</v>
      </c>
      <c r="C47" s="3">
        <v>32000</v>
      </c>
      <c r="D47" s="3">
        <v>27939.42</v>
      </c>
      <c r="E47" s="3">
        <f t="shared" si="0"/>
        <v>4060.5800000000017</v>
      </c>
      <c r="F47" s="9">
        <f t="shared" si="1"/>
        <v>87.3106875</v>
      </c>
    </row>
    <row r="48" spans="1:6" x14ac:dyDescent="0.3">
      <c r="A48" s="7" t="s">
        <v>48</v>
      </c>
      <c r="B48" s="2" t="s">
        <v>49</v>
      </c>
      <c r="C48" s="3">
        <v>11835116.810000001</v>
      </c>
      <c r="D48" s="3">
        <v>10579486.749999998</v>
      </c>
      <c r="E48" s="3">
        <f t="shared" si="0"/>
        <v>1255630.0600000024</v>
      </c>
      <c r="F48" s="9">
        <f t="shared" si="1"/>
        <v>89.390640750253809</v>
      </c>
    </row>
    <row r="49" spans="1:6" x14ac:dyDescent="0.3">
      <c r="A49" s="7" t="s">
        <v>50</v>
      </c>
      <c r="B49" s="2" t="s">
        <v>51</v>
      </c>
      <c r="C49" s="3">
        <v>11826116.810000001</v>
      </c>
      <c r="D49" s="3">
        <v>10574486.749999998</v>
      </c>
      <c r="E49" s="3">
        <f t="shared" si="0"/>
        <v>1251630.0600000024</v>
      </c>
      <c r="F49" s="9">
        <f t="shared" si="1"/>
        <v>89.416390180235311</v>
      </c>
    </row>
    <row r="50" spans="1:6" x14ac:dyDescent="0.3">
      <c r="A50" s="7" t="s">
        <v>52</v>
      </c>
      <c r="B50" s="2" t="s">
        <v>53</v>
      </c>
      <c r="C50" s="3">
        <v>9000</v>
      </c>
      <c r="D50" s="3">
        <v>5000</v>
      </c>
      <c r="E50" s="3">
        <f t="shared" si="0"/>
        <v>4000</v>
      </c>
      <c r="F50" s="9">
        <f t="shared" si="1"/>
        <v>55.555555555555557</v>
      </c>
    </row>
    <row r="51" spans="1:6" x14ac:dyDescent="0.3">
      <c r="A51" s="4" t="s">
        <v>54</v>
      </c>
      <c r="B51" s="5" t="s">
        <v>55</v>
      </c>
      <c r="C51" s="6">
        <v>258098</v>
      </c>
      <c r="D51" s="6">
        <v>198264.99</v>
      </c>
      <c r="E51" s="6">
        <f t="shared" si="0"/>
        <v>59833.010000000009</v>
      </c>
      <c r="F51" s="8">
        <f t="shared" si="1"/>
        <v>76.817716526280705</v>
      </c>
    </row>
    <row r="52" spans="1:6" x14ac:dyDescent="0.3">
      <c r="A52" s="7" t="s">
        <v>8</v>
      </c>
      <c r="B52" s="2" t="s">
        <v>9</v>
      </c>
      <c r="C52" s="3">
        <v>258098</v>
      </c>
      <c r="D52" s="3">
        <v>198264.99</v>
      </c>
      <c r="E52" s="3">
        <f t="shared" si="0"/>
        <v>59833.010000000009</v>
      </c>
      <c r="F52" s="9">
        <f t="shared" si="1"/>
        <v>76.817716526280705</v>
      </c>
    </row>
    <row r="53" spans="1:6" x14ac:dyDescent="0.3">
      <c r="A53" s="7" t="s">
        <v>48</v>
      </c>
      <c r="B53" s="2" t="s">
        <v>49</v>
      </c>
      <c r="C53" s="3">
        <v>258098</v>
      </c>
      <c r="D53" s="3">
        <v>198264.99</v>
      </c>
      <c r="E53" s="3">
        <f t="shared" si="0"/>
        <v>59833.010000000009</v>
      </c>
      <c r="F53" s="9">
        <f t="shared" si="1"/>
        <v>76.817716526280705</v>
      </c>
    </row>
    <row r="54" spans="1:6" x14ac:dyDescent="0.3">
      <c r="A54" s="7" t="s">
        <v>50</v>
      </c>
      <c r="B54" s="2" t="s">
        <v>51</v>
      </c>
      <c r="C54" s="3">
        <v>258098</v>
      </c>
      <c r="D54" s="3">
        <v>198264.99</v>
      </c>
      <c r="E54" s="3">
        <f t="shared" si="0"/>
        <v>59833.010000000009</v>
      </c>
      <c r="F54" s="9">
        <f t="shared" si="1"/>
        <v>76.817716526280705</v>
      </c>
    </row>
    <row r="55" spans="1:6" x14ac:dyDescent="0.3">
      <c r="A55" s="4" t="s">
        <v>56</v>
      </c>
      <c r="B55" s="5" t="s">
        <v>57</v>
      </c>
      <c r="C55" s="6">
        <v>9904843.0600000005</v>
      </c>
      <c r="D55" s="6">
        <v>9074801.3699999992</v>
      </c>
      <c r="E55" s="6">
        <f t="shared" si="0"/>
        <v>830041.69000000134</v>
      </c>
      <c r="F55" s="8">
        <f t="shared" si="1"/>
        <v>91.619840062362371</v>
      </c>
    </row>
    <row r="56" spans="1:6" x14ac:dyDescent="0.3">
      <c r="A56" s="7" t="s">
        <v>8</v>
      </c>
      <c r="B56" s="2" t="s">
        <v>9</v>
      </c>
      <c r="C56" s="3">
        <v>9904843.0600000005</v>
      </c>
      <c r="D56" s="3">
        <v>9074801.3699999992</v>
      </c>
      <c r="E56" s="3">
        <f t="shared" si="0"/>
        <v>830041.69000000134</v>
      </c>
      <c r="F56" s="9">
        <f t="shared" si="1"/>
        <v>91.619840062362371</v>
      </c>
    </row>
    <row r="57" spans="1:6" x14ac:dyDescent="0.3">
      <c r="A57" s="7" t="s">
        <v>48</v>
      </c>
      <c r="B57" s="2" t="s">
        <v>49</v>
      </c>
      <c r="C57" s="3">
        <v>9904843.0600000005</v>
      </c>
      <c r="D57" s="3">
        <v>9074801.3699999992</v>
      </c>
      <c r="E57" s="3">
        <f t="shared" si="0"/>
        <v>830041.69000000134</v>
      </c>
      <c r="F57" s="9">
        <f t="shared" si="1"/>
        <v>91.619840062362371</v>
      </c>
    </row>
    <row r="58" spans="1:6" x14ac:dyDescent="0.3">
      <c r="A58" s="7" t="s">
        <v>50</v>
      </c>
      <c r="B58" s="2" t="s">
        <v>51</v>
      </c>
      <c r="C58" s="3">
        <v>9904843.0600000005</v>
      </c>
      <c r="D58" s="3">
        <v>9074801.3699999992</v>
      </c>
      <c r="E58" s="3">
        <f t="shared" si="0"/>
        <v>830041.69000000134</v>
      </c>
      <c r="F58" s="9">
        <f t="shared" si="1"/>
        <v>91.619840062362371</v>
      </c>
    </row>
    <row r="59" spans="1:6" x14ac:dyDescent="0.3">
      <c r="A59" s="4" t="s">
        <v>14</v>
      </c>
      <c r="B59" s="5" t="s">
        <v>58</v>
      </c>
      <c r="C59" s="6">
        <v>1072551</v>
      </c>
      <c r="D59" s="6">
        <v>828013.44</v>
      </c>
      <c r="E59" s="6">
        <f t="shared" si="0"/>
        <v>244537.56000000006</v>
      </c>
      <c r="F59" s="8">
        <f t="shared" si="1"/>
        <v>77.200379282663476</v>
      </c>
    </row>
    <row r="60" spans="1:6" x14ac:dyDescent="0.3">
      <c r="A60" s="7" t="s">
        <v>8</v>
      </c>
      <c r="B60" s="2" t="s">
        <v>9</v>
      </c>
      <c r="C60" s="3">
        <v>1072551</v>
      </c>
      <c r="D60" s="3">
        <v>828013.44</v>
      </c>
      <c r="E60" s="3">
        <f t="shared" si="0"/>
        <v>244537.56000000006</v>
      </c>
      <c r="F60" s="9">
        <f t="shared" si="1"/>
        <v>77.200379282663476</v>
      </c>
    </row>
    <row r="61" spans="1:6" x14ac:dyDescent="0.3">
      <c r="A61" s="7" t="s">
        <v>48</v>
      </c>
      <c r="B61" s="2" t="s">
        <v>49</v>
      </c>
      <c r="C61" s="3">
        <v>1072551</v>
      </c>
      <c r="D61" s="3">
        <v>828013.44</v>
      </c>
      <c r="E61" s="3">
        <f t="shared" si="0"/>
        <v>244537.56000000006</v>
      </c>
      <c r="F61" s="9">
        <f t="shared" si="1"/>
        <v>77.200379282663476</v>
      </c>
    </row>
    <row r="62" spans="1:6" x14ac:dyDescent="0.3">
      <c r="A62" s="7" t="s">
        <v>50</v>
      </c>
      <c r="B62" s="2" t="s">
        <v>51</v>
      </c>
      <c r="C62" s="3">
        <v>1072551</v>
      </c>
      <c r="D62" s="3">
        <v>828013.44</v>
      </c>
      <c r="E62" s="3">
        <f t="shared" si="0"/>
        <v>244537.56000000006</v>
      </c>
      <c r="F62" s="9">
        <f t="shared" si="1"/>
        <v>77.200379282663476</v>
      </c>
    </row>
    <row r="63" spans="1:6" x14ac:dyDescent="0.3">
      <c r="A63" s="4" t="s">
        <v>59</v>
      </c>
      <c r="B63" s="5" t="s">
        <v>60</v>
      </c>
      <c r="C63" s="6">
        <v>590624.75</v>
      </c>
      <c r="D63" s="6">
        <v>473406.95</v>
      </c>
      <c r="E63" s="6">
        <f t="shared" si="0"/>
        <v>117217.79999999999</v>
      </c>
      <c r="F63" s="8">
        <f t="shared" si="1"/>
        <v>80.153591599403853</v>
      </c>
    </row>
    <row r="64" spans="1:6" x14ac:dyDescent="0.3">
      <c r="A64" s="7" t="s">
        <v>8</v>
      </c>
      <c r="B64" s="2" t="s">
        <v>9</v>
      </c>
      <c r="C64" s="3">
        <v>590624.75</v>
      </c>
      <c r="D64" s="3">
        <v>473406.95</v>
      </c>
      <c r="E64" s="3">
        <f t="shared" si="0"/>
        <v>117217.79999999999</v>
      </c>
      <c r="F64" s="9">
        <f t="shared" si="1"/>
        <v>80.153591599403853</v>
      </c>
    </row>
    <row r="65" spans="1:6" x14ac:dyDescent="0.3">
      <c r="A65" s="7" t="s">
        <v>48</v>
      </c>
      <c r="B65" s="2" t="s">
        <v>49</v>
      </c>
      <c r="C65" s="3">
        <v>590624.75</v>
      </c>
      <c r="D65" s="3">
        <v>473406.95</v>
      </c>
      <c r="E65" s="3">
        <f t="shared" si="0"/>
        <v>117217.79999999999</v>
      </c>
      <c r="F65" s="9">
        <f t="shared" si="1"/>
        <v>80.153591599403853</v>
      </c>
    </row>
    <row r="66" spans="1:6" x14ac:dyDescent="0.3">
      <c r="A66" s="7" t="s">
        <v>50</v>
      </c>
      <c r="B66" s="2" t="s">
        <v>51</v>
      </c>
      <c r="C66" s="3">
        <v>590624.75</v>
      </c>
      <c r="D66" s="3">
        <v>473406.95</v>
      </c>
      <c r="E66" s="3">
        <f t="shared" si="0"/>
        <v>117217.79999999999</v>
      </c>
      <c r="F66" s="9">
        <f t="shared" si="1"/>
        <v>80.153591599403853</v>
      </c>
    </row>
    <row r="67" spans="1:6" x14ac:dyDescent="0.3">
      <c r="A67" s="4" t="s">
        <v>61</v>
      </c>
      <c r="B67" s="5" t="s">
        <v>62</v>
      </c>
      <c r="C67" s="6">
        <v>2000</v>
      </c>
      <c r="D67" s="6">
        <v>0</v>
      </c>
      <c r="E67" s="6">
        <f t="shared" si="0"/>
        <v>2000</v>
      </c>
      <c r="F67" s="8">
        <f t="shared" si="1"/>
        <v>0</v>
      </c>
    </row>
    <row r="68" spans="1:6" x14ac:dyDescent="0.3">
      <c r="A68" s="7" t="s">
        <v>8</v>
      </c>
      <c r="B68" s="2" t="s">
        <v>9</v>
      </c>
      <c r="C68" s="3">
        <v>2000</v>
      </c>
      <c r="D68" s="3">
        <v>0</v>
      </c>
      <c r="E68" s="3">
        <f t="shared" si="0"/>
        <v>2000</v>
      </c>
      <c r="F68" s="9">
        <f t="shared" si="1"/>
        <v>0</v>
      </c>
    </row>
    <row r="69" spans="1:6" x14ac:dyDescent="0.3">
      <c r="A69" s="7" t="s">
        <v>18</v>
      </c>
      <c r="B69" s="2" t="s">
        <v>19</v>
      </c>
      <c r="C69" s="3">
        <v>2000</v>
      </c>
      <c r="D69" s="3">
        <v>0</v>
      </c>
      <c r="E69" s="3">
        <f t="shared" si="0"/>
        <v>2000</v>
      </c>
      <c r="F69" s="9">
        <f t="shared" si="1"/>
        <v>0</v>
      </c>
    </row>
    <row r="70" spans="1:6" x14ac:dyDescent="0.3">
      <c r="A70" s="7" t="s">
        <v>20</v>
      </c>
      <c r="B70" s="2" t="s">
        <v>21</v>
      </c>
      <c r="C70" s="3">
        <v>2000</v>
      </c>
      <c r="D70" s="3">
        <v>0</v>
      </c>
      <c r="E70" s="3">
        <f t="shared" si="0"/>
        <v>2000</v>
      </c>
      <c r="F70" s="9">
        <f t="shared" si="1"/>
        <v>0</v>
      </c>
    </row>
    <row r="71" spans="1:6" x14ac:dyDescent="0.3">
      <c r="A71" s="4" t="s">
        <v>63</v>
      </c>
      <c r="B71" s="5" t="s">
        <v>64</v>
      </c>
      <c r="C71" s="6">
        <v>50000</v>
      </c>
      <c r="D71" s="6">
        <v>0</v>
      </c>
      <c r="E71" s="6">
        <f t="shared" si="0"/>
        <v>50000</v>
      </c>
      <c r="F71" s="8">
        <f t="shared" si="1"/>
        <v>0</v>
      </c>
    </row>
    <row r="72" spans="1:6" x14ac:dyDescent="0.3">
      <c r="A72" s="7" t="s">
        <v>8</v>
      </c>
      <c r="B72" s="2" t="s">
        <v>9</v>
      </c>
      <c r="C72" s="3">
        <v>50000</v>
      </c>
      <c r="D72" s="3">
        <v>0</v>
      </c>
      <c r="E72" s="3">
        <f t="shared" si="0"/>
        <v>50000</v>
      </c>
      <c r="F72" s="9">
        <f t="shared" si="1"/>
        <v>0</v>
      </c>
    </row>
    <row r="73" spans="1:6" x14ac:dyDescent="0.3">
      <c r="A73" s="7" t="s">
        <v>18</v>
      </c>
      <c r="B73" s="2" t="s">
        <v>19</v>
      </c>
      <c r="C73" s="3">
        <v>50000</v>
      </c>
      <c r="D73" s="3">
        <v>0</v>
      </c>
      <c r="E73" s="3">
        <f t="shared" ref="E73:E136" si="2">C73-D73</f>
        <v>50000</v>
      </c>
      <c r="F73" s="9">
        <f t="shared" ref="F73:F136" si="3">IF(C73=0,0,(D73/C73)*100)</f>
        <v>0</v>
      </c>
    </row>
    <row r="74" spans="1:6" x14ac:dyDescent="0.3">
      <c r="A74" s="7" t="s">
        <v>42</v>
      </c>
      <c r="B74" s="2" t="s">
        <v>43</v>
      </c>
      <c r="C74" s="3">
        <v>50000</v>
      </c>
      <c r="D74" s="3">
        <v>0</v>
      </c>
      <c r="E74" s="3">
        <f t="shared" si="2"/>
        <v>50000</v>
      </c>
      <c r="F74" s="9">
        <f t="shared" si="3"/>
        <v>0</v>
      </c>
    </row>
    <row r="75" spans="1:6" x14ac:dyDescent="0.3">
      <c r="A75" s="7" t="s">
        <v>44</v>
      </c>
      <c r="B75" s="2" t="s">
        <v>45</v>
      </c>
      <c r="C75" s="3">
        <v>50000</v>
      </c>
      <c r="D75" s="3">
        <v>0</v>
      </c>
      <c r="E75" s="3">
        <f t="shared" si="2"/>
        <v>50000</v>
      </c>
      <c r="F75" s="9">
        <f t="shared" si="3"/>
        <v>0</v>
      </c>
    </row>
    <row r="76" spans="1:6" x14ac:dyDescent="0.3">
      <c r="A76" s="4" t="s">
        <v>65</v>
      </c>
      <c r="B76" s="5" t="s">
        <v>66</v>
      </c>
      <c r="C76" s="6">
        <v>29200</v>
      </c>
      <c r="D76" s="6">
        <v>27939.42</v>
      </c>
      <c r="E76" s="6">
        <f t="shared" si="2"/>
        <v>1260.5800000000017</v>
      </c>
      <c r="F76" s="8">
        <f t="shared" si="3"/>
        <v>95.682945205479442</v>
      </c>
    </row>
    <row r="77" spans="1:6" x14ac:dyDescent="0.3">
      <c r="A77" s="7" t="s">
        <v>8</v>
      </c>
      <c r="B77" s="2" t="s">
        <v>9</v>
      </c>
      <c r="C77" s="3">
        <v>29200</v>
      </c>
      <c r="D77" s="3">
        <v>27939.42</v>
      </c>
      <c r="E77" s="3">
        <f t="shared" si="2"/>
        <v>1260.5800000000017</v>
      </c>
      <c r="F77" s="9">
        <f t="shared" si="3"/>
        <v>95.682945205479442</v>
      </c>
    </row>
    <row r="78" spans="1:6" x14ac:dyDescent="0.3">
      <c r="A78" s="7" t="s">
        <v>18</v>
      </c>
      <c r="B78" s="2" t="s">
        <v>19</v>
      </c>
      <c r="C78" s="3">
        <v>29200</v>
      </c>
      <c r="D78" s="3">
        <v>27939.42</v>
      </c>
      <c r="E78" s="3">
        <f t="shared" si="2"/>
        <v>1260.5800000000017</v>
      </c>
      <c r="F78" s="9">
        <f t="shared" si="3"/>
        <v>95.682945205479442</v>
      </c>
    </row>
    <row r="79" spans="1:6" x14ac:dyDescent="0.3">
      <c r="A79" s="7" t="s">
        <v>20</v>
      </c>
      <c r="B79" s="2" t="s">
        <v>21</v>
      </c>
      <c r="C79" s="3">
        <v>0</v>
      </c>
      <c r="D79" s="3">
        <v>0</v>
      </c>
      <c r="E79" s="3">
        <f t="shared" si="2"/>
        <v>0</v>
      </c>
      <c r="F79" s="9">
        <f t="shared" si="3"/>
        <v>0</v>
      </c>
    </row>
    <row r="80" spans="1:6" x14ac:dyDescent="0.3">
      <c r="A80" s="7" t="s">
        <v>42</v>
      </c>
      <c r="B80" s="2" t="s">
        <v>43</v>
      </c>
      <c r="C80" s="3">
        <v>29200</v>
      </c>
      <c r="D80" s="3">
        <v>27939.42</v>
      </c>
      <c r="E80" s="3">
        <f t="shared" si="2"/>
        <v>1260.5800000000017</v>
      </c>
      <c r="F80" s="9">
        <f t="shared" si="3"/>
        <v>95.682945205479442</v>
      </c>
    </row>
    <row r="81" spans="1:6" x14ac:dyDescent="0.3">
      <c r="A81" s="7" t="s">
        <v>46</v>
      </c>
      <c r="B81" s="2" t="s">
        <v>47</v>
      </c>
      <c r="C81" s="3">
        <v>29200</v>
      </c>
      <c r="D81" s="3">
        <v>27939.42</v>
      </c>
      <c r="E81" s="3">
        <f t="shared" si="2"/>
        <v>1260.5800000000017</v>
      </c>
      <c r="F81" s="9">
        <f t="shared" si="3"/>
        <v>95.682945205479442</v>
      </c>
    </row>
    <row r="82" spans="1:6" x14ac:dyDescent="0.3">
      <c r="A82" s="4" t="s">
        <v>67</v>
      </c>
      <c r="B82" s="5" t="s">
        <v>68</v>
      </c>
      <c r="C82" s="6">
        <v>800</v>
      </c>
      <c r="D82" s="6">
        <v>0</v>
      </c>
      <c r="E82" s="6">
        <f t="shared" si="2"/>
        <v>800</v>
      </c>
      <c r="F82" s="8">
        <f t="shared" si="3"/>
        <v>0</v>
      </c>
    </row>
    <row r="83" spans="1:6" x14ac:dyDescent="0.3">
      <c r="A83" s="7" t="s">
        <v>8</v>
      </c>
      <c r="B83" s="2" t="s">
        <v>9</v>
      </c>
      <c r="C83" s="3">
        <v>800</v>
      </c>
      <c r="D83" s="3">
        <v>0</v>
      </c>
      <c r="E83" s="3">
        <f t="shared" si="2"/>
        <v>800</v>
      </c>
      <c r="F83" s="9">
        <f t="shared" si="3"/>
        <v>0</v>
      </c>
    </row>
    <row r="84" spans="1:6" x14ac:dyDescent="0.3">
      <c r="A84" s="7" t="s">
        <v>18</v>
      </c>
      <c r="B84" s="2" t="s">
        <v>19</v>
      </c>
      <c r="C84" s="3">
        <v>800</v>
      </c>
      <c r="D84" s="3">
        <v>0</v>
      </c>
      <c r="E84" s="3">
        <f t="shared" si="2"/>
        <v>800</v>
      </c>
      <c r="F84" s="9">
        <f t="shared" si="3"/>
        <v>0</v>
      </c>
    </row>
    <row r="85" spans="1:6" x14ac:dyDescent="0.3">
      <c r="A85" s="7" t="s">
        <v>42</v>
      </c>
      <c r="B85" s="2" t="s">
        <v>43</v>
      </c>
      <c r="C85" s="3">
        <v>800</v>
      </c>
      <c r="D85" s="3">
        <v>0</v>
      </c>
      <c r="E85" s="3">
        <f t="shared" si="2"/>
        <v>800</v>
      </c>
      <c r="F85" s="9">
        <f t="shared" si="3"/>
        <v>0</v>
      </c>
    </row>
    <row r="86" spans="1:6" x14ac:dyDescent="0.3">
      <c r="A86" s="7" t="s">
        <v>46</v>
      </c>
      <c r="B86" s="2" t="s">
        <v>47</v>
      </c>
      <c r="C86" s="3">
        <v>800</v>
      </c>
      <c r="D86" s="3">
        <v>0</v>
      </c>
      <c r="E86" s="3">
        <f t="shared" si="2"/>
        <v>800</v>
      </c>
      <c r="F86" s="9">
        <f t="shared" si="3"/>
        <v>0</v>
      </c>
    </row>
    <row r="87" spans="1:6" x14ac:dyDescent="0.3">
      <c r="A87" s="4" t="s">
        <v>69</v>
      </c>
      <c r="B87" s="5" t="s">
        <v>70</v>
      </c>
      <c r="C87" s="6">
        <v>2000</v>
      </c>
      <c r="D87" s="6">
        <v>0</v>
      </c>
      <c r="E87" s="6">
        <f t="shared" si="2"/>
        <v>2000</v>
      </c>
      <c r="F87" s="8">
        <f t="shared" si="3"/>
        <v>0</v>
      </c>
    </row>
    <row r="88" spans="1:6" x14ac:dyDescent="0.3">
      <c r="A88" s="7" t="s">
        <v>8</v>
      </c>
      <c r="B88" s="2" t="s">
        <v>9</v>
      </c>
      <c r="C88" s="3">
        <v>2000</v>
      </c>
      <c r="D88" s="3">
        <v>0</v>
      </c>
      <c r="E88" s="3">
        <f t="shared" si="2"/>
        <v>2000</v>
      </c>
      <c r="F88" s="9">
        <f t="shared" si="3"/>
        <v>0</v>
      </c>
    </row>
    <row r="89" spans="1:6" x14ac:dyDescent="0.3">
      <c r="A89" s="7" t="s">
        <v>18</v>
      </c>
      <c r="B89" s="2" t="s">
        <v>19</v>
      </c>
      <c r="C89" s="3">
        <v>2000</v>
      </c>
      <c r="D89" s="3">
        <v>0</v>
      </c>
      <c r="E89" s="3">
        <f t="shared" si="2"/>
        <v>2000</v>
      </c>
      <c r="F89" s="9">
        <f t="shared" si="3"/>
        <v>0</v>
      </c>
    </row>
    <row r="90" spans="1:6" x14ac:dyDescent="0.3">
      <c r="A90" s="7" t="s">
        <v>42</v>
      </c>
      <c r="B90" s="2" t="s">
        <v>43</v>
      </c>
      <c r="C90" s="3">
        <v>2000</v>
      </c>
      <c r="D90" s="3">
        <v>0</v>
      </c>
      <c r="E90" s="3">
        <f t="shared" si="2"/>
        <v>2000</v>
      </c>
      <c r="F90" s="9">
        <f t="shared" si="3"/>
        <v>0</v>
      </c>
    </row>
    <row r="91" spans="1:6" x14ac:dyDescent="0.3">
      <c r="A91" s="7" t="s">
        <v>46</v>
      </c>
      <c r="B91" s="2" t="s">
        <v>47</v>
      </c>
      <c r="C91" s="3">
        <v>2000</v>
      </c>
      <c r="D91" s="3">
        <v>0</v>
      </c>
      <c r="E91" s="3">
        <f t="shared" si="2"/>
        <v>2000</v>
      </c>
      <c r="F91" s="9">
        <f t="shared" si="3"/>
        <v>0</v>
      </c>
    </row>
    <row r="92" spans="1:6" x14ac:dyDescent="0.3">
      <c r="A92" s="4" t="s">
        <v>71</v>
      </c>
      <c r="B92" s="5" t="s">
        <v>72</v>
      </c>
      <c r="C92" s="6">
        <v>9000</v>
      </c>
      <c r="D92" s="6">
        <v>5000</v>
      </c>
      <c r="E92" s="6">
        <f t="shared" si="2"/>
        <v>4000</v>
      </c>
      <c r="F92" s="8">
        <f t="shared" si="3"/>
        <v>55.555555555555557</v>
      </c>
    </row>
    <row r="93" spans="1:6" x14ac:dyDescent="0.3">
      <c r="A93" s="7" t="s">
        <v>8</v>
      </c>
      <c r="B93" s="2" t="s">
        <v>9</v>
      </c>
      <c r="C93" s="3">
        <v>9000</v>
      </c>
      <c r="D93" s="3">
        <v>5000</v>
      </c>
      <c r="E93" s="3">
        <f t="shared" si="2"/>
        <v>4000</v>
      </c>
      <c r="F93" s="9">
        <f t="shared" si="3"/>
        <v>55.555555555555557</v>
      </c>
    </row>
    <row r="94" spans="1:6" x14ac:dyDescent="0.3">
      <c r="A94" s="7" t="s">
        <v>48</v>
      </c>
      <c r="B94" s="2" t="s">
        <v>49</v>
      </c>
      <c r="C94" s="3">
        <v>9000</v>
      </c>
      <c r="D94" s="3">
        <v>5000</v>
      </c>
      <c r="E94" s="3">
        <f t="shared" si="2"/>
        <v>4000</v>
      </c>
      <c r="F94" s="9">
        <f t="shared" si="3"/>
        <v>55.555555555555557</v>
      </c>
    </row>
    <row r="95" spans="1:6" x14ac:dyDescent="0.3">
      <c r="A95" s="7" t="s">
        <v>52</v>
      </c>
      <c r="B95" s="2" t="s">
        <v>53</v>
      </c>
      <c r="C95" s="3">
        <v>9000</v>
      </c>
      <c r="D95" s="3">
        <v>5000</v>
      </c>
      <c r="E95" s="3">
        <f t="shared" si="2"/>
        <v>4000</v>
      </c>
      <c r="F95" s="9">
        <f t="shared" si="3"/>
        <v>55.555555555555557</v>
      </c>
    </row>
    <row r="96" spans="1:6" x14ac:dyDescent="0.3">
      <c r="A96" s="4" t="s">
        <v>73</v>
      </c>
      <c r="B96" s="5" t="s">
        <v>74</v>
      </c>
      <c r="C96" s="6">
        <v>40290870.43</v>
      </c>
      <c r="D96" s="6">
        <v>35525918.700000003</v>
      </c>
      <c r="E96" s="6">
        <f t="shared" si="2"/>
        <v>4764951.7299999967</v>
      </c>
      <c r="F96" s="8">
        <f t="shared" si="3"/>
        <v>88.173619286089973</v>
      </c>
    </row>
    <row r="97" spans="1:6" x14ac:dyDescent="0.3">
      <c r="A97" s="7" t="s">
        <v>8</v>
      </c>
      <c r="B97" s="2" t="s">
        <v>9</v>
      </c>
      <c r="C97" s="3">
        <v>40290870.43</v>
      </c>
      <c r="D97" s="3">
        <v>35525918.700000003</v>
      </c>
      <c r="E97" s="3">
        <f t="shared" si="2"/>
        <v>4764951.7299999967</v>
      </c>
      <c r="F97" s="9">
        <f t="shared" si="3"/>
        <v>88.173619286089973</v>
      </c>
    </row>
    <row r="98" spans="1:6" x14ac:dyDescent="0.3">
      <c r="A98" s="7" t="s">
        <v>10</v>
      </c>
      <c r="B98" s="2" t="s">
        <v>11</v>
      </c>
      <c r="C98" s="3">
        <v>31910177</v>
      </c>
      <c r="D98" s="3">
        <v>30227366.920000002</v>
      </c>
      <c r="E98" s="3">
        <f t="shared" si="2"/>
        <v>1682810.0799999982</v>
      </c>
      <c r="F98" s="9">
        <f t="shared" si="3"/>
        <v>94.726415713707894</v>
      </c>
    </row>
    <row r="99" spans="1:6" x14ac:dyDescent="0.3">
      <c r="A99" s="7" t="s">
        <v>12</v>
      </c>
      <c r="B99" s="2" t="s">
        <v>13</v>
      </c>
      <c r="C99" s="3">
        <v>26109728</v>
      </c>
      <c r="D99" s="3">
        <v>24878665</v>
      </c>
      <c r="E99" s="3">
        <f t="shared" si="2"/>
        <v>1231063</v>
      </c>
      <c r="F99" s="9">
        <f t="shared" si="3"/>
        <v>95.285040885910419</v>
      </c>
    </row>
    <row r="100" spans="1:6" x14ac:dyDescent="0.3">
      <c r="A100" s="7" t="s">
        <v>14</v>
      </c>
      <c r="B100" s="2" t="s">
        <v>15</v>
      </c>
      <c r="C100" s="3">
        <v>26109728</v>
      </c>
      <c r="D100" s="3">
        <v>24878665</v>
      </c>
      <c r="E100" s="3">
        <f t="shared" si="2"/>
        <v>1231063</v>
      </c>
      <c r="F100" s="9">
        <f t="shared" si="3"/>
        <v>95.285040885910419</v>
      </c>
    </row>
    <row r="101" spans="1:6" x14ac:dyDescent="0.3">
      <c r="A101" s="7" t="s">
        <v>16</v>
      </c>
      <c r="B101" s="2" t="s">
        <v>17</v>
      </c>
      <c r="C101" s="3">
        <v>5800449</v>
      </c>
      <c r="D101" s="3">
        <v>5348701.92</v>
      </c>
      <c r="E101" s="3">
        <f t="shared" si="2"/>
        <v>451747.08000000007</v>
      </c>
      <c r="F101" s="9">
        <f t="shared" si="3"/>
        <v>92.211860150826254</v>
      </c>
    </row>
    <row r="102" spans="1:6" x14ac:dyDescent="0.3">
      <c r="A102" s="7" t="s">
        <v>18</v>
      </c>
      <c r="B102" s="2" t="s">
        <v>19</v>
      </c>
      <c r="C102" s="3">
        <v>4942443.43</v>
      </c>
      <c r="D102" s="3">
        <v>2213314.6100000003</v>
      </c>
      <c r="E102" s="3">
        <f t="shared" si="2"/>
        <v>2729128.8199999994</v>
      </c>
      <c r="F102" s="9">
        <f t="shared" si="3"/>
        <v>44.781789439722544</v>
      </c>
    </row>
    <row r="103" spans="1:6" x14ac:dyDescent="0.3">
      <c r="A103" s="7" t="s">
        <v>20</v>
      </c>
      <c r="B103" s="2" t="s">
        <v>21</v>
      </c>
      <c r="C103" s="3">
        <v>401192</v>
      </c>
      <c r="D103" s="3">
        <v>262059.45</v>
      </c>
      <c r="E103" s="3">
        <f t="shared" si="2"/>
        <v>139132.54999999999</v>
      </c>
      <c r="F103" s="9">
        <f t="shared" si="3"/>
        <v>65.320208279327602</v>
      </c>
    </row>
    <row r="104" spans="1:6" x14ac:dyDescent="0.3">
      <c r="A104" s="7" t="s">
        <v>75</v>
      </c>
      <c r="B104" s="2" t="s">
        <v>76</v>
      </c>
      <c r="C104" s="3">
        <v>1530</v>
      </c>
      <c r="D104" s="3">
        <v>0</v>
      </c>
      <c r="E104" s="3">
        <f t="shared" si="2"/>
        <v>1530</v>
      </c>
      <c r="F104" s="9">
        <f t="shared" si="3"/>
        <v>0</v>
      </c>
    </row>
    <row r="105" spans="1:6" x14ac:dyDescent="0.3">
      <c r="A105" s="7" t="s">
        <v>77</v>
      </c>
      <c r="B105" s="2" t="s">
        <v>78</v>
      </c>
      <c r="C105" s="3">
        <v>214932</v>
      </c>
      <c r="D105" s="3">
        <v>191022.44</v>
      </c>
      <c r="E105" s="3">
        <f t="shared" si="2"/>
        <v>23909.559999999998</v>
      </c>
      <c r="F105" s="9">
        <f t="shared" si="3"/>
        <v>88.875756053077254</v>
      </c>
    </row>
    <row r="106" spans="1:6" x14ac:dyDescent="0.3">
      <c r="A106" s="7" t="s">
        <v>22</v>
      </c>
      <c r="B106" s="2" t="s">
        <v>23</v>
      </c>
      <c r="C106" s="3">
        <v>2894596.43</v>
      </c>
      <c r="D106" s="3">
        <v>578397.18000000005</v>
      </c>
      <c r="E106" s="3">
        <f t="shared" si="2"/>
        <v>2316199.25</v>
      </c>
      <c r="F106" s="9">
        <f t="shared" si="3"/>
        <v>19.981962735993562</v>
      </c>
    </row>
    <row r="107" spans="1:6" x14ac:dyDescent="0.3">
      <c r="A107" s="7" t="s">
        <v>26</v>
      </c>
      <c r="B107" s="2" t="s">
        <v>27</v>
      </c>
      <c r="C107" s="3">
        <v>1430193</v>
      </c>
      <c r="D107" s="3">
        <v>1181835.54</v>
      </c>
      <c r="E107" s="3">
        <f t="shared" si="2"/>
        <v>248357.45999999996</v>
      </c>
      <c r="F107" s="9">
        <f t="shared" si="3"/>
        <v>82.634689164329572</v>
      </c>
    </row>
    <row r="108" spans="1:6" x14ac:dyDescent="0.3">
      <c r="A108" s="7" t="s">
        <v>28</v>
      </c>
      <c r="B108" s="2" t="s">
        <v>29</v>
      </c>
      <c r="C108" s="3">
        <v>10184</v>
      </c>
      <c r="D108" s="3">
        <v>5669.87</v>
      </c>
      <c r="E108" s="3">
        <f t="shared" si="2"/>
        <v>4514.13</v>
      </c>
      <c r="F108" s="9">
        <f t="shared" si="3"/>
        <v>55.674293008641008</v>
      </c>
    </row>
    <row r="109" spans="1:6" x14ac:dyDescent="0.3">
      <c r="A109" s="7" t="s">
        <v>30</v>
      </c>
      <c r="B109" s="2" t="s">
        <v>31</v>
      </c>
      <c r="C109" s="3">
        <v>270090</v>
      </c>
      <c r="D109" s="3">
        <v>174678.17</v>
      </c>
      <c r="E109" s="3">
        <f t="shared" si="2"/>
        <v>95411.829999999987</v>
      </c>
      <c r="F109" s="9">
        <f t="shared" si="3"/>
        <v>64.674060498352404</v>
      </c>
    </row>
    <row r="110" spans="1:6" x14ac:dyDescent="0.3">
      <c r="A110" s="7" t="s">
        <v>32</v>
      </c>
      <c r="B110" s="2" t="s">
        <v>33</v>
      </c>
      <c r="C110" s="3">
        <v>783822</v>
      </c>
      <c r="D110" s="3">
        <v>730922.15</v>
      </c>
      <c r="E110" s="3">
        <f t="shared" si="2"/>
        <v>52899.849999999977</v>
      </c>
      <c r="F110" s="9">
        <f t="shared" si="3"/>
        <v>93.25103786318833</v>
      </c>
    </row>
    <row r="111" spans="1:6" x14ac:dyDescent="0.3">
      <c r="A111" s="7" t="s">
        <v>34</v>
      </c>
      <c r="B111" s="2" t="s">
        <v>35</v>
      </c>
      <c r="C111" s="3">
        <v>366097</v>
      </c>
      <c r="D111" s="3">
        <v>270565.34999999998</v>
      </c>
      <c r="E111" s="3">
        <f t="shared" si="2"/>
        <v>95531.650000000023</v>
      </c>
      <c r="F111" s="9">
        <f t="shared" si="3"/>
        <v>73.905372073521491</v>
      </c>
    </row>
    <row r="112" spans="1:6" x14ac:dyDescent="0.3">
      <c r="A112" s="7" t="s">
        <v>42</v>
      </c>
      <c r="B112" s="2" t="s">
        <v>43</v>
      </c>
      <c r="C112" s="3">
        <v>0</v>
      </c>
      <c r="D112" s="3">
        <v>0</v>
      </c>
      <c r="E112" s="3">
        <f t="shared" si="2"/>
        <v>0</v>
      </c>
      <c r="F112" s="9">
        <f t="shared" si="3"/>
        <v>0</v>
      </c>
    </row>
    <row r="113" spans="1:6" x14ac:dyDescent="0.3">
      <c r="A113" s="7" t="s">
        <v>46</v>
      </c>
      <c r="B113" s="2" t="s">
        <v>47</v>
      </c>
      <c r="C113" s="3">
        <v>0</v>
      </c>
      <c r="D113" s="3">
        <v>0</v>
      </c>
      <c r="E113" s="3">
        <f t="shared" si="2"/>
        <v>0</v>
      </c>
      <c r="F113" s="9">
        <f t="shared" si="3"/>
        <v>0</v>
      </c>
    </row>
    <row r="114" spans="1:6" x14ac:dyDescent="0.3">
      <c r="A114" s="7" t="s">
        <v>48</v>
      </c>
      <c r="B114" s="2" t="s">
        <v>49</v>
      </c>
      <c r="C114" s="3">
        <v>3375000</v>
      </c>
      <c r="D114" s="3">
        <v>3036500</v>
      </c>
      <c r="E114" s="3">
        <f t="shared" si="2"/>
        <v>338500</v>
      </c>
      <c r="F114" s="9">
        <f t="shared" si="3"/>
        <v>89.970370370370361</v>
      </c>
    </row>
    <row r="115" spans="1:6" x14ac:dyDescent="0.3">
      <c r="A115" s="7" t="s">
        <v>52</v>
      </c>
      <c r="B115" s="2" t="s">
        <v>53</v>
      </c>
      <c r="C115" s="3">
        <v>3375000</v>
      </c>
      <c r="D115" s="3">
        <v>3036500</v>
      </c>
      <c r="E115" s="3">
        <f t="shared" si="2"/>
        <v>338500</v>
      </c>
      <c r="F115" s="9">
        <f t="shared" si="3"/>
        <v>89.970370370370361</v>
      </c>
    </row>
    <row r="116" spans="1:6" x14ac:dyDescent="0.3">
      <c r="A116" s="7" t="s">
        <v>79</v>
      </c>
      <c r="B116" s="2" t="s">
        <v>80</v>
      </c>
      <c r="C116" s="3">
        <v>12670</v>
      </c>
      <c r="D116" s="3">
        <v>1810</v>
      </c>
      <c r="E116" s="3">
        <f t="shared" si="2"/>
        <v>10860</v>
      </c>
      <c r="F116" s="9">
        <f t="shared" si="3"/>
        <v>14.285714285714285</v>
      </c>
    </row>
    <row r="117" spans="1:6" x14ac:dyDescent="0.3">
      <c r="A117" s="7" t="s">
        <v>81</v>
      </c>
      <c r="B117" s="2" t="s">
        <v>82</v>
      </c>
      <c r="C117" s="3">
        <v>12670</v>
      </c>
      <c r="D117" s="3">
        <v>1810</v>
      </c>
      <c r="E117" s="3">
        <f t="shared" si="2"/>
        <v>10860</v>
      </c>
      <c r="F117" s="9">
        <f t="shared" si="3"/>
        <v>14.285714285714285</v>
      </c>
    </row>
    <row r="118" spans="1:6" x14ac:dyDescent="0.3">
      <c r="A118" s="7" t="s">
        <v>36</v>
      </c>
      <c r="B118" s="2" t="s">
        <v>37</v>
      </c>
      <c r="C118" s="3">
        <v>50580</v>
      </c>
      <c r="D118" s="3">
        <v>46927.170000000006</v>
      </c>
      <c r="E118" s="3">
        <f t="shared" si="2"/>
        <v>3652.8299999999945</v>
      </c>
      <c r="F118" s="9">
        <f t="shared" si="3"/>
        <v>92.77811387900357</v>
      </c>
    </row>
    <row r="119" spans="1:6" x14ac:dyDescent="0.3">
      <c r="A119" s="7" t="s">
        <v>83</v>
      </c>
      <c r="B119" s="2" t="s">
        <v>84</v>
      </c>
      <c r="C119" s="3">
        <v>0</v>
      </c>
      <c r="D119" s="3">
        <v>0</v>
      </c>
      <c r="E119" s="3">
        <f t="shared" si="2"/>
        <v>0</v>
      </c>
      <c r="F119" s="9">
        <f t="shared" si="3"/>
        <v>0</v>
      </c>
    </row>
    <row r="120" spans="1:6" x14ac:dyDescent="0.3">
      <c r="A120" s="7" t="s">
        <v>85</v>
      </c>
      <c r="B120" s="2" t="s">
        <v>86</v>
      </c>
      <c r="C120" s="3">
        <v>0</v>
      </c>
      <c r="D120" s="3">
        <v>0</v>
      </c>
      <c r="E120" s="3">
        <f t="shared" si="2"/>
        <v>0</v>
      </c>
      <c r="F120" s="9">
        <f t="shared" si="3"/>
        <v>0</v>
      </c>
    </row>
    <row r="121" spans="1:6" x14ac:dyDescent="0.3">
      <c r="A121" s="7" t="s">
        <v>87</v>
      </c>
      <c r="B121" s="2" t="s">
        <v>88</v>
      </c>
      <c r="C121" s="3">
        <v>0</v>
      </c>
      <c r="D121" s="3">
        <v>0</v>
      </c>
      <c r="E121" s="3">
        <f t="shared" si="2"/>
        <v>0</v>
      </c>
      <c r="F121" s="9">
        <f t="shared" si="3"/>
        <v>0</v>
      </c>
    </row>
    <row r="122" spans="1:6" x14ac:dyDescent="0.3">
      <c r="A122" s="4" t="s">
        <v>89</v>
      </c>
      <c r="B122" s="5" t="s">
        <v>90</v>
      </c>
      <c r="C122" s="6">
        <v>35038841.43</v>
      </c>
      <c r="D122" s="6">
        <v>30877087.950000003</v>
      </c>
      <c r="E122" s="6">
        <f t="shared" si="2"/>
        <v>4161753.4799999967</v>
      </c>
      <c r="F122" s="8">
        <f t="shared" si="3"/>
        <v>88.12245693592844</v>
      </c>
    </row>
    <row r="123" spans="1:6" x14ac:dyDescent="0.3">
      <c r="A123" s="7" t="s">
        <v>8</v>
      </c>
      <c r="B123" s="2" t="s">
        <v>9</v>
      </c>
      <c r="C123" s="3">
        <v>35038841.43</v>
      </c>
      <c r="D123" s="3">
        <v>30877087.950000003</v>
      </c>
      <c r="E123" s="3">
        <f t="shared" si="2"/>
        <v>4161753.4799999967</v>
      </c>
      <c r="F123" s="9">
        <f t="shared" si="3"/>
        <v>88.12245693592844</v>
      </c>
    </row>
    <row r="124" spans="1:6" x14ac:dyDescent="0.3">
      <c r="A124" s="7" t="s">
        <v>10</v>
      </c>
      <c r="B124" s="2" t="s">
        <v>11</v>
      </c>
      <c r="C124" s="3">
        <v>30461864</v>
      </c>
      <c r="D124" s="3">
        <v>28900612.82</v>
      </c>
      <c r="E124" s="3">
        <f t="shared" si="2"/>
        <v>1561251.1799999997</v>
      </c>
      <c r="F124" s="9">
        <f t="shared" si="3"/>
        <v>94.87473524272842</v>
      </c>
    </row>
    <row r="125" spans="1:6" x14ac:dyDescent="0.3">
      <c r="A125" s="7" t="s">
        <v>12</v>
      </c>
      <c r="B125" s="2" t="s">
        <v>13</v>
      </c>
      <c r="C125" s="3">
        <v>24909524</v>
      </c>
      <c r="D125" s="3">
        <v>23757281.579999998</v>
      </c>
      <c r="E125" s="3">
        <f t="shared" si="2"/>
        <v>1152242.4200000018</v>
      </c>
      <c r="F125" s="9">
        <f t="shared" si="3"/>
        <v>95.374289689357354</v>
      </c>
    </row>
    <row r="126" spans="1:6" x14ac:dyDescent="0.3">
      <c r="A126" s="7" t="s">
        <v>14</v>
      </c>
      <c r="B126" s="2" t="s">
        <v>15</v>
      </c>
      <c r="C126" s="3">
        <v>24909524</v>
      </c>
      <c r="D126" s="3">
        <v>23757281.579999998</v>
      </c>
      <c r="E126" s="3">
        <f t="shared" si="2"/>
        <v>1152242.4200000018</v>
      </c>
      <c r="F126" s="9">
        <f t="shared" si="3"/>
        <v>95.374289689357354</v>
      </c>
    </row>
    <row r="127" spans="1:6" x14ac:dyDescent="0.3">
      <c r="A127" s="7" t="s">
        <v>16</v>
      </c>
      <c r="B127" s="2" t="s">
        <v>17</v>
      </c>
      <c r="C127" s="3">
        <v>5552340</v>
      </c>
      <c r="D127" s="3">
        <v>5143331.24</v>
      </c>
      <c r="E127" s="3">
        <f t="shared" si="2"/>
        <v>409008.75999999978</v>
      </c>
      <c r="F127" s="9">
        <f t="shared" si="3"/>
        <v>92.633578635314123</v>
      </c>
    </row>
    <row r="128" spans="1:6" x14ac:dyDescent="0.3">
      <c r="A128" s="7" t="s">
        <v>18</v>
      </c>
      <c r="B128" s="2" t="s">
        <v>19</v>
      </c>
      <c r="C128" s="3">
        <v>4526477.43</v>
      </c>
      <c r="D128" s="3">
        <v>1929564.2600000002</v>
      </c>
      <c r="E128" s="3">
        <f t="shared" si="2"/>
        <v>2596913.1699999995</v>
      </c>
      <c r="F128" s="9">
        <f t="shared" si="3"/>
        <v>42.628385755587438</v>
      </c>
    </row>
    <row r="129" spans="1:6" x14ac:dyDescent="0.3">
      <c r="A129" s="7" t="s">
        <v>20</v>
      </c>
      <c r="B129" s="2" t="s">
        <v>21</v>
      </c>
      <c r="C129" s="3">
        <v>158014</v>
      </c>
      <c r="D129" s="3">
        <v>99406</v>
      </c>
      <c r="E129" s="3">
        <f t="shared" si="2"/>
        <v>58608</v>
      </c>
      <c r="F129" s="9">
        <f t="shared" si="3"/>
        <v>62.909615603680692</v>
      </c>
    </row>
    <row r="130" spans="1:6" x14ac:dyDescent="0.3">
      <c r="A130" s="7" t="s">
        <v>75</v>
      </c>
      <c r="B130" s="2" t="s">
        <v>76</v>
      </c>
      <c r="C130" s="3">
        <v>1530</v>
      </c>
      <c r="D130" s="3">
        <v>0</v>
      </c>
      <c r="E130" s="3">
        <f t="shared" si="2"/>
        <v>1530</v>
      </c>
      <c r="F130" s="9">
        <f t="shared" si="3"/>
        <v>0</v>
      </c>
    </row>
    <row r="131" spans="1:6" x14ac:dyDescent="0.3">
      <c r="A131" s="7" t="s">
        <v>77</v>
      </c>
      <c r="B131" s="2" t="s">
        <v>78</v>
      </c>
      <c r="C131" s="3">
        <v>214932</v>
      </c>
      <c r="D131" s="3">
        <v>191022.44</v>
      </c>
      <c r="E131" s="3">
        <f t="shared" si="2"/>
        <v>23909.559999999998</v>
      </c>
      <c r="F131" s="9">
        <f t="shared" si="3"/>
        <v>88.875756053077254</v>
      </c>
    </row>
    <row r="132" spans="1:6" x14ac:dyDescent="0.3">
      <c r="A132" s="7" t="s">
        <v>22</v>
      </c>
      <c r="B132" s="2" t="s">
        <v>23</v>
      </c>
      <c r="C132" s="3">
        <v>2793478.43</v>
      </c>
      <c r="D132" s="3">
        <v>498362.59</v>
      </c>
      <c r="E132" s="3">
        <f t="shared" si="2"/>
        <v>2295115.8400000003</v>
      </c>
      <c r="F132" s="9">
        <f t="shared" si="3"/>
        <v>17.840216149440611</v>
      </c>
    </row>
    <row r="133" spans="1:6" x14ac:dyDescent="0.3">
      <c r="A133" s="7" t="s">
        <v>26</v>
      </c>
      <c r="B133" s="2" t="s">
        <v>27</v>
      </c>
      <c r="C133" s="3">
        <v>1358523</v>
      </c>
      <c r="D133" s="3">
        <v>1140773.23</v>
      </c>
      <c r="E133" s="3">
        <f t="shared" si="2"/>
        <v>217749.77000000002</v>
      </c>
      <c r="F133" s="9">
        <f t="shared" si="3"/>
        <v>83.971580164634673</v>
      </c>
    </row>
    <row r="134" spans="1:6" x14ac:dyDescent="0.3">
      <c r="A134" s="7" t="s">
        <v>28</v>
      </c>
      <c r="B134" s="2" t="s">
        <v>29</v>
      </c>
      <c r="C134" s="3">
        <v>9464</v>
      </c>
      <c r="D134" s="3">
        <v>5240.34</v>
      </c>
      <c r="E134" s="3">
        <f t="shared" si="2"/>
        <v>4223.66</v>
      </c>
      <c r="F134" s="9">
        <f t="shared" si="3"/>
        <v>55.371301775147927</v>
      </c>
    </row>
    <row r="135" spans="1:6" x14ac:dyDescent="0.3">
      <c r="A135" s="7" t="s">
        <v>30</v>
      </c>
      <c r="B135" s="2" t="s">
        <v>31</v>
      </c>
      <c r="C135" s="3">
        <v>199840</v>
      </c>
      <c r="D135" s="3">
        <v>134372.39000000001</v>
      </c>
      <c r="E135" s="3">
        <f t="shared" si="2"/>
        <v>65467.609999999986</v>
      </c>
      <c r="F135" s="9">
        <f t="shared" si="3"/>
        <v>67.239986989591685</v>
      </c>
    </row>
    <row r="136" spans="1:6" x14ac:dyDescent="0.3">
      <c r="A136" s="7" t="s">
        <v>32</v>
      </c>
      <c r="B136" s="2" t="s">
        <v>33</v>
      </c>
      <c r="C136" s="3">
        <v>783822</v>
      </c>
      <c r="D136" s="3">
        <v>730922.15</v>
      </c>
      <c r="E136" s="3">
        <f t="shared" si="2"/>
        <v>52899.849999999977</v>
      </c>
      <c r="F136" s="9">
        <f t="shared" si="3"/>
        <v>93.25103786318833</v>
      </c>
    </row>
    <row r="137" spans="1:6" x14ac:dyDescent="0.3">
      <c r="A137" s="7" t="s">
        <v>34</v>
      </c>
      <c r="B137" s="2" t="s">
        <v>35</v>
      </c>
      <c r="C137" s="3">
        <v>365397</v>
      </c>
      <c r="D137" s="3">
        <v>270238.34999999998</v>
      </c>
      <c r="E137" s="3">
        <f t="shared" ref="E137:E200" si="4">C137-D137</f>
        <v>95158.650000000023</v>
      </c>
      <c r="F137" s="9">
        <f t="shared" ref="F137:F200" si="5">IF(C137=0,0,(D137/C137)*100)</f>
        <v>73.957462704948313</v>
      </c>
    </row>
    <row r="138" spans="1:6" x14ac:dyDescent="0.3">
      <c r="A138" s="7" t="s">
        <v>36</v>
      </c>
      <c r="B138" s="2" t="s">
        <v>37</v>
      </c>
      <c r="C138" s="3">
        <v>50500</v>
      </c>
      <c r="D138" s="3">
        <v>46910.87</v>
      </c>
      <c r="E138" s="3">
        <f t="shared" si="4"/>
        <v>3589.1299999999974</v>
      </c>
      <c r="F138" s="9">
        <f t="shared" si="5"/>
        <v>92.892811881188123</v>
      </c>
    </row>
    <row r="139" spans="1:6" x14ac:dyDescent="0.3">
      <c r="A139" s="4" t="s">
        <v>91</v>
      </c>
      <c r="B139" s="5" t="s">
        <v>92</v>
      </c>
      <c r="C139" s="6">
        <v>1565063</v>
      </c>
      <c r="D139" s="6">
        <v>1390164.0899999999</v>
      </c>
      <c r="E139" s="6">
        <f t="shared" si="4"/>
        <v>174898.91000000015</v>
      </c>
      <c r="F139" s="8">
        <f t="shared" si="5"/>
        <v>88.8248006629765</v>
      </c>
    </row>
    <row r="140" spans="1:6" x14ac:dyDescent="0.3">
      <c r="A140" s="7" t="s">
        <v>8</v>
      </c>
      <c r="B140" s="2" t="s">
        <v>9</v>
      </c>
      <c r="C140" s="3">
        <v>1565063</v>
      </c>
      <c r="D140" s="3">
        <v>1390164.0899999999</v>
      </c>
      <c r="E140" s="3">
        <f t="shared" si="4"/>
        <v>174898.91000000015</v>
      </c>
      <c r="F140" s="9">
        <f t="shared" si="5"/>
        <v>88.8248006629765</v>
      </c>
    </row>
    <row r="141" spans="1:6" x14ac:dyDescent="0.3">
      <c r="A141" s="7" t="s">
        <v>10</v>
      </c>
      <c r="B141" s="2" t="s">
        <v>11</v>
      </c>
      <c r="C141" s="3">
        <v>1448313</v>
      </c>
      <c r="D141" s="3">
        <v>1326754.0999999999</v>
      </c>
      <c r="E141" s="3">
        <f t="shared" si="4"/>
        <v>121558.90000000014</v>
      </c>
      <c r="F141" s="9">
        <f t="shared" si="5"/>
        <v>91.606862604975575</v>
      </c>
    </row>
    <row r="142" spans="1:6" x14ac:dyDescent="0.3">
      <c r="A142" s="7" t="s">
        <v>12</v>
      </c>
      <c r="B142" s="2" t="s">
        <v>13</v>
      </c>
      <c r="C142" s="3">
        <v>1200204</v>
      </c>
      <c r="D142" s="3">
        <v>1121383.42</v>
      </c>
      <c r="E142" s="3">
        <f t="shared" si="4"/>
        <v>78820.580000000075</v>
      </c>
      <c r="F142" s="9">
        <f t="shared" si="5"/>
        <v>93.432734768422705</v>
      </c>
    </row>
    <row r="143" spans="1:6" x14ac:dyDescent="0.3">
      <c r="A143" s="7" t="s">
        <v>14</v>
      </c>
      <c r="B143" s="2" t="s">
        <v>15</v>
      </c>
      <c r="C143" s="3">
        <v>1200204</v>
      </c>
      <c r="D143" s="3">
        <v>1121383.42</v>
      </c>
      <c r="E143" s="3">
        <f t="shared" si="4"/>
        <v>78820.580000000075</v>
      </c>
      <c r="F143" s="9">
        <f t="shared" si="5"/>
        <v>93.432734768422705</v>
      </c>
    </row>
    <row r="144" spans="1:6" x14ac:dyDescent="0.3">
      <c r="A144" s="7" t="s">
        <v>16</v>
      </c>
      <c r="B144" s="2" t="s">
        <v>17</v>
      </c>
      <c r="C144" s="3">
        <v>248109</v>
      </c>
      <c r="D144" s="3">
        <v>205370.68</v>
      </c>
      <c r="E144" s="3">
        <f t="shared" si="4"/>
        <v>42738.320000000007</v>
      </c>
      <c r="F144" s="9">
        <f t="shared" si="5"/>
        <v>82.774377390582359</v>
      </c>
    </row>
    <row r="145" spans="1:6" x14ac:dyDescent="0.3">
      <c r="A145" s="7" t="s">
        <v>18</v>
      </c>
      <c r="B145" s="2" t="s">
        <v>19</v>
      </c>
      <c r="C145" s="3">
        <v>116670</v>
      </c>
      <c r="D145" s="3">
        <v>63393.69</v>
      </c>
      <c r="E145" s="3">
        <f t="shared" si="4"/>
        <v>53276.31</v>
      </c>
      <c r="F145" s="9">
        <f t="shared" si="5"/>
        <v>54.335896117253789</v>
      </c>
    </row>
    <row r="146" spans="1:6" x14ac:dyDescent="0.3">
      <c r="A146" s="7" t="s">
        <v>20</v>
      </c>
      <c r="B146" s="2" t="s">
        <v>21</v>
      </c>
      <c r="C146" s="3">
        <v>25000</v>
      </c>
      <c r="D146" s="3">
        <v>3874</v>
      </c>
      <c r="E146" s="3">
        <f t="shared" si="4"/>
        <v>21126</v>
      </c>
      <c r="F146" s="9">
        <f t="shared" si="5"/>
        <v>15.495999999999999</v>
      </c>
    </row>
    <row r="147" spans="1:6" x14ac:dyDescent="0.3">
      <c r="A147" s="7" t="s">
        <v>22</v>
      </c>
      <c r="B147" s="2" t="s">
        <v>23</v>
      </c>
      <c r="C147" s="3">
        <v>20000</v>
      </c>
      <c r="D147" s="3">
        <v>18457.38</v>
      </c>
      <c r="E147" s="3">
        <f t="shared" si="4"/>
        <v>1542.619999999999</v>
      </c>
      <c r="F147" s="9">
        <f t="shared" si="5"/>
        <v>92.286900000000003</v>
      </c>
    </row>
    <row r="148" spans="1:6" x14ac:dyDescent="0.3">
      <c r="A148" s="7" t="s">
        <v>26</v>
      </c>
      <c r="B148" s="2" t="s">
        <v>27</v>
      </c>
      <c r="C148" s="3">
        <v>71670</v>
      </c>
      <c r="D148" s="3">
        <v>41062.31</v>
      </c>
      <c r="E148" s="3">
        <f t="shared" si="4"/>
        <v>30607.690000000002</v>
      </c>
      <c r="F148" s="9">
        <f t="shared" si="5"/>
        <v>57.293581693874692</v>
      </c>
    </row>
    <row r="149" spans="1:6" x14ac:dyDescent="0.3">
      <c r="A149" s="7" t="s">
        <v>28</v>
      </c>
      <c r="B149" s="2" t="s">
        <v>29</v>
      </c>
      <c r="C149" s="3">
        <v>720</v>
      </c>
      <c r="D149" s="3">
        <v>429.53</v>
      </c>
      <c r="E149" s="3">
        <f t="shared" si="4"/>
        <v>290.47000000000003</v>
      </c>
      <c r="F149" s="9">
        <f t="shared" si="5"/>
        <v>59.656944444444434</v>
      </c>
    </row>
    <row r="150" spans="1:6" x14ac:dyDescent="0.3">
      <c r="A150" s="7" t="s">
        <v>30</v>
      </c>
      <c r="B150" s="2" t="s">
        <v>31</v>
      </c>
      <c r="C150" s="3">
        <v>70250</v>
      </c>
      <c r="D150" s="3">
        <v>40305.78</v>
      </c>
      <c r="E150" s="3">
        <f t="shared" si="4"/>
        <v>29944.22</v>
      </c>
      <c r="F150" s="9">
        <f t="shared" si="5"/>
        <v>57.374775800711738</v>
      </c>
    </row>
    <row r="151" spans="1:6" x14ac:dyDescent="0.3">
      <c r="A151" s="7" t="s">
        <v>34</v>
      </c>
      <c r="B151" s="2" t="s">
        <v>35</v>
      </c>
      <c r="C151" s="3">
        <v>700</v>
      </c>
      <c r="D151" s="3">
        <v>327</v>
      </c>
      <c r="E151" s="3">
        <f t="shared" si="4"/>
        <v>373</v>
      </c>
      <c r="F151" s="9">
        <f t="shared" si="5"/>
        <v>46.714285714285715</v>
      </c>
    </row>
    <row r="152" spans="1:6" x14ac:dyDescent="0.3">
      <c r="A152" s="7" t="s">
        <v>36</v>
      </c>
      <c r="B152" s="2" t="s">
        <v>37</v>
      </c>
      <c r="C152" s="3">
        <v>80</v>
      </c>
      <c r="D152" s="3">
        <v>16.3</v>
      </c>
      <c r="E152" s="3">
        <f t="shared" si="4"/>
        <v>63.7</v>
      </c>
      <c r="F152" s="9">
        <f t="shared" si="5"/>
        <v>20.375</v>
      </c>
    </row>
    <row r="153" spans="1:6" x14ac:dyDescent="0.3">
      <c r="A153" s="4" t="s">
        <v>93</v>
      </c>
      <c r="B153" s="5" t="s">
        <v>94</v>
      </c>
      <c r="C153" s="6">
        <v>311966</v>
      </c>
      <c r="D153" s="6">
        <v>222166.66</v>
      </c>
      <c r="E153" s="6">
        <f t="shared" si="4"/>
        <v>89799.34</v>
      </c>
      <c r="F153" s="8">
        <f t="shared" si="5"/>
        <v>71.215023432040667</v>
      </c>
    </row>
    <row r="154" spans="1:6" x14ac:dyDescent="0.3">
      <c r="A154" s="7" t="s">
        <v>8</v>
      </c>
      <c r="B154" s="2" t="s">
        <v>9</v>
      </c>
      <c r="C154" s="3">
        <v>311966</v>
      </c>
      <c r="D154" s="3">
        <v>222166.66</v>
      </c>
      <c r="E154" s="3">
        <f t="shared" si="4"/>
        <v>89799.34</v>
      </c>
      <c r="F154" s="9">
        <f t="shared" si="5"/>
        <v>71.215023432040667</v>
      </c>
    </row>
    <row r="155" spans="1:6" x14ac:dyDescent="0.3">
      <c r="A155" s="7" t="s">
        <v>18</v>
      </c>
      <c r="B155" s="2" t="s">
        <v>19</v>
      </c>
      <c r="C155" s="3">
        <v>299296</v>
      </c>
      <c r="D155" s="3">
        <v>220356.66</v>
      </c>
      <c r="E155" s="3">
        <f t="shared" si="4"/>
        <v>78939.34</v>
      </c>
      <c r="F155" s="9">
        <f t="shared" si="5"/>
        <v>73.624993317652084</v>
      </c>
    </row>
    <row r="156" spans="1:6" x14ac:dyDescent="0.3">
      <c r="A156" s="7" t="s">
        <v>20</v>
      </c>
      <c r="B156" s="2" t="s">
        <v>21</v>
      </c>
      <c r="C156" s="3">
        <v>218178</v>
      </c>
      <c r="D156" s="3">
        <v>158779.45000000001</v>
      </c>
      <c r="E156" s="3">
        <f t="shared" si="4"/>
        <v>59398.549999999988</v>
      </c>
      <c r="F156" s="9">
        <f t="shared" si="5"/>
        <v>72.775188149125952</v>
      </c>
    </row>
    <row r="157" spans="1:6" x14ac:dyDescent="0.3">
      <c r="A157" s="7" t="s">
        <v>22</v>
      </c>
      <c r="B157" s="2" t="s">
        <v>23</v>
      </c>
      <c r="C157" s="3">
        <v>81118</v>
      </c>
      <c r="D157" s="3">
        <v>61577.21</v>
      </c>
      <c r="E157" s="3">
        <f t="shared" si="4"/>
        <v>19540.79</v>
      </c>
      <c r="F157" s="9">
        <f t="shared" si="5"/>
        <v>75.910661012352378</v>
      </c>
    </row>
    <row r="158" spans="1:6" x14ac:dyDescent="0.3">
      <c r="A158" s="7" t="s">
        <v>79</v>
      </c>
      <c r="B158" s="2" t="s">
        <v>80</v>
      </c>
      <c r="C158" s="3">
        <v>12670</v>
      </c>
      <c r="D158" s="3">
        <v>1810</v>
      </c>
      <c r="E158" s="3">
        <f t="shared" si="4"/>
        <v>10860</v>
      </c>
      <c r="F158" s="9">
        <f t="shared" si="5"/>
        <v>14.285714285714285</v>
      </c>
    </row>
    <row r="159" spans="1:6" x14ac:dyDescent="0.3">
      <c r="A159" s="7" t="s">
        <v>81</v>
      </c>
      <c r="B159" s="2" t="s">
        <v>82</v>
      </c>
      <c r="C159" s="3">
        <v>12670</v>
      </c>
      <c r="D159" s="3">
        <v>1810</v>
      </c>
      <c r="E159" s="3">
        <f t="shared" si="4"/>
        <v>10860</v>
      </c>
      <c r="F159" s="9">
        <f t="shared" si="5"/>
        <v>14.285714285714285</v>
      </c>
    </row>
    <row r="160" spans="1:6" x14ac:dyDescent="0.3">
      <c r="A160" s="4" t="s">
        <v>95</v>
      </c>
      <c r="B160" s="5" t="s">
        <v>96</v>
      </c>
      <c r="C160" s="6">
        <v>0</v>
      </c>
      <c r="D160" s="6">
        <v>0</v>
      </c>
      <c r="E160" s="6">
        <f t="shared" si="4"/>
        <v>0</v>
      </c>
      <c r="F160" s="8">
        <f t="shared" si="5"/>
        <v>0</v>
      </c>
    </row>
    <row r="161" spans="1:6" x14ac:dyDescent="0.3">
      <c r="A161" s="7" t="s">
        <v>8</v>
      </c>
      <c r="B161" s="2" t="s">
        <v>9</v>
      </c>
      <c r="C161" s="3">
        <v>0</v>
      </c>
      <c r="D161" s="3">
        <v>0</v>
      </c>
      <c r="E161" s="3">
        <f t="shared" si="4"/>
        <v>0</v>
      </c>
      <c r="F161" s="9">
        <f t="shared" si="5"/>
        <v>0</v>
      </c>
    </row>
    <row r="162" spans="1:6" x14ac:dyDescent="0.3">
      <c r="A162" s="7" t="s">
        <v>18</v>
      </c>
      <c r="B162" s="2" t="s">
        <v>19</v>
      </c>
      <c r="C162" s="3">
        <v>0</v>
      </c>
      <c r="D162" s="3">
        <v>0</v>
      </c>
      <c r="E162" s="3">
        <f t="shared" si="4"/>
        <v>0</v>
      </c>
      <c r="F162" s="9">
        <f t="shared" si="5"/>
        <v>0</v>
      </c>
    </row>
    <row r="163" spans="1:6" x14ac:dyDescent="0.3">
      <c r="A163" s="7" t="s">
        <v>42</v>
      </c>
      <c r="B163" s="2" t="s">
        <v>43</v>
      </c>
      <c r="C163" s="3">
        <v>0</v>
      </c>
      <c r="D163" s="3">
        <v>0</v>
      </c>
      <c r="E163" s="3">
        <f t="shared" si="4"/>
        <v>0</v>
      </c>
      <c r="F163" s="9">
        <f t="shared" si="5"/>
        <v>0</v>
      </c>
    </row>
    <row r="164" spans="1:6" x14ac:dyDescent="0.3">
      <c r="A164" s="7" t="s">
        <v>46</v>
      </c>
      <c r="B164" s="2" t="s">
        <v>47</v>
      </c>
      <c r="C164" s="3">
        <v>0</v>
      </c>
      <c r="D164" s="3">
        <v>0</v>
      </c>
      <c r="E164" s="3">
        <f t="shared" si="4"/>
        <v>0</v>
      </c>
      <c r="F164" s="9">
        <f t="shared" si="5"/>
        <v>0</v>
      </c>
    </row>
    <row r="165" spans="1:6" x14ac:dyDescent="0.3">
      <c r="A165" s="4" t="s">
        <v>97</v>
      </c>
      <c r="B165" s="5" t="s">
        <v>98</v>
      </c>
      <c r="C165" s="6">
        <v>0</v>
      </c>
      <c r="D165" s="6">
        <v>0</v>
      </c>
      <c r="E165" s="6">
        <f t="shared" si="4"/>
        <v>0</v>
      </c>
      <c r="F165" s="8">
        <f t="shared" si="5"/>
        <v>0</v>
      </c>
    </row>
    <row r="166" spans="1:6" x14ac:dyDescent="0.3">
      <c r="A166" s="7" t="s">
        <v>8</v>
      </c>
      <c r="B166" s="2" t="s">
        <v>9</v>
      </c>
      <c r="C166" s="3">
        <v>0</v>
      </c>
      <c r="D166" s="3">
        <v>0</v>
      </c>
      <c r="E166" s="3">
        <f t="shared" si="4"/>
        <v>0</v>
      </c>
      <c r="F166" s="9">
        <f t="shared" si="5"/>
        <v>0</v>
      </c>
    </row>
    <row r="167" spans="1:6" x14ac:dyDescent="0.3">
      <c r="A167" s="7" t="s">
        <v>18</v>
      </c>
      <c r="B167" s="2" t="s">
        <v>19</v>
      </c>
      <c r="C167" s="3">
        <v>0</v>
      </c>
      <c r="D167" s="3">
        <v>0</v>
      </c>
      <c r="E167" s="3">
        <f t="shared" si="4"/>
        <v>0</v>
      </c>
      <c r="F167" s="9">
        <f t="shared" si="5"/>
        <v>0</v>
      </c>
    </row>
    <row r="168" spans="1:6" x14ac:dyDescent="0.3">
      <c r="A168" s="7" t="s">
        <v>42</v>
      </c>
      <c r="B168" s="2" t="s">
        <v>43</v>
      </c>
      <c r="C168" s="3">
        <v>0</v>
      </c>
      <c r="D168" s="3">
        <v>0</v>
      </c>
      <c r="E168" s="3">
        <f t="shared" si="4"/>
        <v>0</v>
      </c>
      <c r="F168" s="9">
        <f t="shared" si="5"/>
        <v>0</v>
      </c>
    </row>
    <row r="169" spans="1:6" x14ac:dyDescent="0.3">
      <c r="A169" s="7" t="s">
        <v>46</v>
      </c>
      <c r="B169" s="2" t="s">
        <v>47</v>
      </c>
      <c r="C169" s="3">
        <v>0</v>
      </c>
      <c r="D169" s="3">
        <v>0</v>
      </c>
      <c r="E169" s="3">
        <f t="shared" si="4"/>
        <v>0</v>
      </c>
      <c r="F169" s="9">
        <f t="shared" si="5"/>
        <v>0</v>
      </c>
    </row>
    <row r="170" spans="1:6" x14ac:dyDescent="0.3">
      <c r="A170" s="4" t="s">
        <v>99</v>
      </c>
      <c r="B170" s="5" t="s">
        <v>100</v>
      </c>
      <c r="C170" s="6">
        <v>0</v>
      </c>
      <c r="D170" s="6">
        <v>0</v>
      </c>
      <c r="E170" s="6">
        <f t="shared" si="4"/>
        <v>0</v>
      </c>
      <c r="F170" s="8">
        <f t="shared" si="5"/>
        <v>0</v>
      </c>
    </row>
    <row r="171" spans="1:6" x14ac:dyDescent="0.3">
      <c r="A171" s="7" t="s">
        <v>8</v>
      </c>
      <c r="B171" s="2" t="s">
        <v>9</v>
      </c>
      <c r="C171" s="3">
        <v>0</v>
      </c>
      <c r="D171" s="3">
        <v>0</v>
      </c>
      <c r="E171" s="3">
        <f t="shared" si="4"/>
        <v>0</v>
      </c>
      <c r="F171" s="9">
        <f t="shared" si="5"/>
        <v>0</v>
      </c>
    </row>
    <row r="172" spans="1:6" x14ac:dyDescent="0.3">
      <c r="A172" s="7" t="s">
        <v>18</v>
      </c>
      <c r="B172" s="2" t="s">
        <v>19</v>
      </c>
      <c r="C172" s="3">
        <v>0</v>
      </c>
      <c r="D172" s="3">
        <v>0</v>
      </c>
      <c r="E172" s="3">
        <f t="shared" si="4"/>
        <v>0</v>
      </c>
      <c r="F172" s="9">
        <f t="shared" si="5"/>
        <v>0</v>
      </c>
    </row>
    <row r="173" spans="1:6" x14ac:dyDescent="0.3">
      <c r="A173" s="7" t="s">
        <v>42</v>
      </c>
      <c r="B173" s="2" t="s">
        <v>43</v>
      </c>
      <c r="C173" s="3">
        <v>0</v>
      </c>
      <c r="D173" s="3">
        <v>0</v>
      </c>
      <c r="E173" s="3">
        <f t="shared" si="4"/>
        <v>0</v>
      </c>
      <c r="F173" s="9">
        <f t="shared" si="5"/>
        <v>0</v>
      </c>
    </row>
    <row r="174" spans="1:6" x14ac:dyDescent="0.3">
      <c r="A174" s="7" t="s">
        <v>46</v>
      </c>
      <c r="B174" s="2" t="s">
        <v>47</v>
      </c>
      <c r="C174" s="3">
        <v>0</v>
      </c>
      <c r="D174" s="3">
        <v>0</v>
      </c>
      <c r="E174" s="3">
        <f t="shared" si="4"/>
        <v>0</v>
      </c>
      <c r="F174" s="9">
        <f t="shared" si="5"/>
        <v>0</v>
      </c>
    </row>
    <row r="175" spans="1:6" x14ac:dyDescent="0.3">
      <c r="A175" s="4" t="s">
        <v>101</v>
      </c>
      <c r="B175" s="5" t="s">
        <v>102</v>
      </c>
      <c r="C175" s="6">
        <v>0</v>
      </c>
      <c r="D175" s="6">
        <v>0</v>
      </c>
      <c r="E175" s="6">
        <f t="shared" si="4"/>
        <v>0</v>
      </c>
      <c r="F175" s="8">
        <f t="shared" si="5"/>
        <v>0</v>
      </c>
    </row>
    <row r="176" spans="1:6" x14ac:dyDescent="0.3">
      <c r="A176" s="7" t="s">
        <v>8</v>
      </c>
      <c r="B176" s="2" t="s">
        <v>9</v>
      </c>
      <c r="C176" s="3">
        <v>0</v>
      </c>
      <c r="D176" s="3">
        <v>0</v>
      </c>
      <c r="E176" s="3">
        <f t="shared" si="4"/>
        <v>0</v>
      </c>
      <c r="F176" s="9">
        <f t="shared" si="5"/>
        <v>0</v>
      </c>
    </row>
    <row r="177" spans="1:6" x14ac:dyDescent="0.3">
      <c r="A177" s="7" t="s">
        <v>18</v>
      </c>
      <c r="B177" s="2" t="s">
        <v>19</v>
      </c>
      <c r="C177" s="3">
        <v>0</v>
      </c>
      <c r="D177" s="3">
        <v>0</v>
      </c>
      <c r="E177" s="3">
        <f t="shared" si="4"/>
        <v>0</v>
      </c>
      <c r="F177" s="9">
        <f t="shared" si="5"/>
        <v>0</v>
      </c>
    </row>
    <row r="178" spans="1:6" x14ac:dyDescent="0.3">
      <c r="A178" s="7" t="s">
        <v>42</v>
      </c>
      <c r="B178" s="2" t="s">
        <v>43</v>
      </c>
      <c r="C178" s="3">
        <v>0</v>
      </c>
      <c r="D178" s="3">
        <v>0</v>
      </c>
      <c r="E178" s="3">
        <f t="shared" si="4"/>
        <v>0</v>
      </c>
      <c r="F178" s="9">
        <f t="shared" si="5"/>
        <v>0</v>
      </c>
    </row>
    <row r="179" spans="1:6" x14ac:dyDescent="0.3">
      <c r="A179" s="7" t="s">
        <v>46</v>
      </c>
      <c r="B179" s="2" t="s">
        <v>47</v>
      </c>
      <c r="C179" s="3">
        <v>0</v>
      </c>
      <c r="D179" s="3">
        <v>0</v>
      </c>
      <c r="E179" s="3">
        <f t="shared" si="4"/>
        <v>0</v>
      </c>
      <c r="F179" s="9">
        <f t="shared" si="5"/>
        <v>0</v>
      </c>
    </row>
    <row r="180" spans="1:6" x14ac:dyDescent="0.3">
      <c r="A180" s="4" t="s">
        <v>103</v>
      </c>
      <c r="B180" s="5" t="s">
        <v>104</v>
      </c>
      <c r="C180" s="6">
        <v>3375000</v>
      </c>
      <c r="D180" s="6">
        <v>3036500</v>
      </c>
      <c r="E180" s="6">
        <f t="shared" si="4"/>
        <v>338500</v>
      </c>
      <c r="F180" s="8">
        <f t="shared" si="5"/>
        <v>89.970370370370361</v>
      </c>
    </row>
    <row r="181" spans="1:6" x14ac:dyDescent="0.3">
      <c r="A181" s="7" t="s">
        <v>8</v>
      </c>
      <c r="B181" s="2" t="s">
        <v>9</v>
      </c>
      <c r="C181" s="3">
        <v>3375000</v>
      </c>
      <c r="D181" s="3">
        <v>3036500</v>
      </c>
      <c r="E181" s="3">
        <f t="shared" si="4"/>
        <v>338500</v>
      </c>
      <c r="F181" s="9">
        <f t="shared" si="5"/>
        <v>89.970370370370361</v>
      </c>
    </row>
    <row r="182" spans="1:6" x14ac:dyDescent="0.3">
      <c r="A182" s="7" t="s">
        <v>48</v>
      </c>
      <c r="B182" s="2" t="s">
        <v>49</v>
      </c>
      <c r="C182" s="3">
        <v>3375000</v>
      </c>
      <c r="D182" s="3">
        <v>3036500</v>
      </c>
      <c r="E182" s="3">
        <f t="shared" si="4"/>
        <v>338500</v>
      </c>
      <c r="F182" s="9">
        <f t="shared" si="5"/>
        <v>89.970370370370361</v>
      </c>
    </row>
    <row r="183" spans="1:6" x14ac:dyDescent="0.3">
      <c r="A183" s="7" t="s">
        <v>52</v>
      </c>
      <c r="B183" s="2" t="s">
        <v>53</v>
      </c>
      <c r="C183" s="3">
        <v>3375000</v>
      </c>
      <c r="D183" s="3">
        <v>3036500</v>
      </c>
      <c r="E183" s="3">
        <f t="shared" si="4"/>
        <v>338500</v>
      </c>
      <c r="F183" s="9">
        <f t="shared" si="5"/>
        <v>89.970370370370361</v>
      </c>
    </row>
    <row r="184" spans="1:6" x14ac:dyDescent="0.3">
      <c r="A184" s="7" t="s">
        <v>83</v>
      </c>
      <c r="B184" s="2" t="s">
        <v>84</v>
      </c>
      <c r="C184" s="3">
        <v>0</v>
      </c>
      <c r="D184" s="3">
        <v>0</v>
      </c>
      <c r="E184" s="3">
        <f t="shared" si="4"/>
        <v>0</v>
      </c>
      <c r="F184" s="9">
        <f t="shared" si="5"/>
        <v>0</v>
      </c>
    </row>
    <row r="185" spans="1:6" x14ac:dyDescent="0.3">
      <c r="A185" s="7" t="s">
        <v>85</v>
      </c>
      <c r="B185" s="2" t="s">
        <v>86</v>
      </c>
      <c r="C185" s="3">
        <v>0</v>
      </c>
      <c r="D185" s="3">
        <v>0</v>
      </c>
      <c r="E185" s="3">
        <f t="shared" si="4"/>
        <v>0</v>
      </c>
      <c r="F185" s="9">
        <f t="shared" si="5"/>
        <v>0</v>
      </c>
    </row>
    <row r="186" spans="1:6" x14ac:dyDescent="0.3">
      <c r="A186" s="7" t="s">
        <v>87</v>
      </c>
      <c r="B186" s="2" t="s">
        <v>88</v>
      </c>
      <c r="C186" s="3">
        <v>0</v>
      </c>
      <c r="D186" s="3">
        <v>0</v>
      </c>
      <c r="E186" s="3">
        <f t="shared" si="4"/>
        <v>0</v>
      </c>
      <c r="F186" s="9">
        <f t="shared" si="5"/>
        <v>0</v>
      </c>
    </row>
    <row r="187" spans="1:6" x14ac:dyDescent="0.3">
      <c r="A187" s="4" t="s">
        <v>105</v>
      </c>
      <c r="B187" s="5" t="s">
        <v>106</v>
      </c>
      <c r="C187" s="6">
        <v>4670043.03</v>
      </c>
      <c r="D187" s="6">
        <v>4264957.7300000004</v>
      </c>
      <c r="E187" s="6">
        <f t="shared" si="4"/>
        <v>405085.29999999981</v>
      </c>
      <c r="F187" s="8">
        <f t="shared" si="5"/>
        <v>91.325876498401342</v>
      </c>
    </row>
    <row r="188" spans="1:6" x14ac:dyDescent="0.3">
      <c r="A188" s="7" t="s">
        <v>8</v>
      </c>
      <c r="B188" s="2" t="s">
        <v>9</v>
      </c>
      <c r="C188" s="3">
        <v>4670043.03</v>
      </c>
      <c r="D188" s="3">
        <v>4264957.7300000004</v>
      </c>
      <c r="E188" s="3">
        <f t="shared" si="4"/>
        <v>405085.29999999981</v>
      </c>
      <c r="F188" s="9">
        <f t="shared" si="5"/>
        <v>91.325876498401342</v>
      </c>
    </row>
    <row r="189" spans="1:6" x14ac:dyDescent="0.3">
      <c r="A189" s="7" t="s">
        <v>10</v>
      </c>
      <c r="B189" s="2" t="s">
        <v>11</v>
      </c>
      <c r="C189" s="3">
        <v>3511411.43</v>
      </c>
      <c r="D189" s="3">
        <v>3450091.77</v>
      </c>
      <c r="E189" s="3">
        <f t="shared" si="4"/>
        <v>61319.660000000149</v>
      </c>
      <c r="F189" s="9">
        <f t="shared" si="5"/>
        <v>98.253703354835864</v>
      </c>
    </row>
    <row r="190" spans="1:6" x14ac:dyDescent="0.3">
      <c r="A190" s="7" t="s">
        <v>12</v>
      </c>
      <c r="B190" s="2" t="s">
        <v>13</v>
      </c>
      <c r="C190" s="3">
        <v>2884063.43</v>
      </c>
      <c r="D190" s="3">
        <v>2834180.3899999997</v>
      </c>
      <c r="E190" s="3">
        <f t="shared" si="4"/>
        <v>49883.040000000503</v>
      </c>
      <c r="F190" s="9">
        <f t="shared" si="5"/>
        <v>98.270390329105879</v>
      </c>
    </row>
    <row r="191" spans="1:6" x14ac:dyDescent="0.3">
      <c r="A191" s="7" t="s">
        <v>14</v>
      </c>
      <c r="B191" s="2" t="s">
        <v>15</v>
      </c>
      <c r="C191" s="3">
        <v>2884063.43</v>
      </c>
      <c r="D191" s="3">
        <v>2834180.3899999997</v>
      </c>
      <c r="E191" s="3">
        <f t="shared" si="4"/>
        <v>49883.040000000503</v>
      </c>
      <c r="F191" s="9">
        <f t="shared" si="5"/>
        <v>98.270390329105879</v>
      </c>
    </row>
    <row r="192" spans="1:6" x14ac:dyDescent="0.3">
      <c r="A192" s="7" t="s">
        <v>16</v>
      </c>
      <c r="B192" s="2" t="s">
        <v>17</v>
      </c>
      <c r="C192" s="3">
        <v>627348</v>
      </c>
      <c r="D192" s="3">
        <v>615911.38</v>
      </c>
      <c r="E192" s="3">
        <f t="shared" si="4"/>
        <v>11436.619999999995</v>
      </c>
      <c r="F192" s="9">
        <f t="shared" si="5"/>
        <v>98.176989485899369</v>
      </c>
    </row>
    <row r="193" spans="1:6" x14ac:dyDescent="0.3">
      <c r="A193" s="7" t="s">
        <v>18</v>
      </c>
      <c r="B193" s="2" t="s">
        <v>19</v>
      </c>
      <c r="C193" s="3">
        <v>586005</v>
      </c>
      <c r="D193" s="3">
        <v>369549.93000000005</v>
      </c>
      <c r="E193" s="3">
        <f t="shared" si="4"/>
        <v>216455.06999999995</v>
      </c>
      <c r="F193" s="9">
        <f t="shared" si="5"/>
        <v>63.062589909642419</v>
      </c>
    </row>
    <row r="194" spans="1:6" x14ac:dyDescent="0.3">
      <c r="A194" s="7" t="s">
        <v>20</v>
      </c>
      <c r="B194" s="2" t="s">
        <v>21</v>
      </c>
      <c r="C194" s="3">
        <v>105400</v>
      </c>
      <c r="D194" s="3">
        <v>56194.720000000001</v>
      </c>
      <c r="E194" s="3">
        <f t="shared" si="4"/>
        <v>49205.279999999999</v>
      </c>
      <c r="F194" s="9">
        <f t="shared" si="5"/>
        <v>53.315673624288429</v>
      </c>
    </row>
    <row r="195" spans="1:6" x14ac:dyDescent="0.3">
      <c r="A195" s="7" t="s">
        <v>75</v>
      </c>
      <c r="B195" s="2" t="s">
        <v>76</v>
      </c>
      <c r="C195" s="3">
        <v>10070</v>
      </c>
      <c r="D195" s="3">
        <v>2368.85</v>
      </c>
      <c r="E195" s="3">
        <f t="shared" si="4"/>
        <v>7701.15</v>
      </c>
      <c r="F195" s="9">
        <f t="shared" si="5"/>
        <v>23.523833167825224</v>
      </c>
    </row>
    <row r="196" spans="1:6" x14ac:dyDescent="0.3">
      <c r="A196" s="7" t="s">
        <v>77</v>
      </c>
      <c r="B196" s="2" t="s">
        <v>78</v>
      </c>
      <c r="C196" s="3">
        <v>125670</v>
      </c>
      <c r="D196" s="3">
        <v>92585.25</v>
      </c>
      <c r="E196" s="3">
        <f t="shared" si="4"/>
        <v>33084.75</v>
      </c>
      <c r="F196" s="9">
        <f t="shared" si="5"/>
        <v>73.673311052757214</v>
      </c>
    </row>
    <row r="197" spans="1:6" x14ac:dyDescent="0.3">
      <c r="A197" s="7" t="s">
        <v>22</v>
      </c>
      <c r="B197" s="2" t="s">
        <v>23</v>
      </c>
      <c r="C197" s="3">
        <v>44010</v>
      </c>
      <c r="D197" s="3">
        <v>31406.13</v>
      </c>
      <c r="E197" s="3">
        <f t="shared" si="4"/>
        <v>12603.869999999999</v>
      </c>
      <c r="F197" s="9">
        <f t="shared" si="5"/>
        <v>71.36134969325154</v>
      </c>
    </row>
    <row r="198" spans="1:6" x14ac:dyDescent="0.3">
      <c r="A198" s="7" t="s">
        <v>24</v>
      </c>
      <c r="B198" s="2" t="s">
        <v>25</v>
      </c>
      <c r="C198" s="3">
        <v>500</v>
      </c>
      <c r="D198" s="3">
        <v>0</v>
      </c>
      <c r="E198" s="3">
        <f t="shared" si="4"/>
        <v>500</v>
      </c>
      <c r="F198" s="9">
        <f t="shared" si="5"/>
        <v>0</v>
      </c>
    </row>
    <row r="199" spans="1:6" x14ac:dyDescent="0.3">
      <c r="A199" s="7" t="s">
        <v>26</v>
      </c>
      <c r="B199" s="2" t="s">
        <v>27</v>
      </c>
      <c r="C199" s="3">
        <v>243955</v>
      </c>
      <c r="D199" s="3">
        <v>186994.98</v>
      </c>
      <c r="E199" s="3">
        <f t="shared" si="4"/>
        <v>56960.01999999999</v>
      </c>
      <c r="F199" s="9">
        <f t="shared" si="5"/>
        <v>76.651423418253373</v>
      </c>
    </row>
    <row r="200" spans="1:6" x14ac:dyDescent="0.3">
      <c r="A200" s="7" t="s">
        <v>28</v>
      </c>
      <c r="B200" s="2" t="s">
        <v>29</v>
      </c>
      <c r="C200" s="3">
        <v>14410</v>
      </c>
      <c r="D200" s="3">
        <v>10154.69</v>
      </c>
      <c r="E200" s="3">
        <f t="shared" si="4"/>
        <v>4255.3099999999995</v>
      </c>
      <c r="F200" s="9">
        <f t="shared" si="5"/>
        <v>70.469743233865373</v>
      </c>
    </row>
    <row r="201" spans="1:6" x14ac:dyDescent="0.3">
      <c r="A201" s="7" t="s">
        <v>30</v>
      </c>
      <c r="B201" s="2" t="s">
        <v>31</v>
      </c>
      <c r="C201" s="3">
        <v>76920</v>
      </c>
      <c r="D201" s="3">
        <v>46391.89</v>
      </c>
      <c r="E201" s="3">
        <f t="shared" ref="E201:E264" si="6">C201-D201</f>
        <v>30528.11</v>
      </c>
      <c r="F201" s="9">
        <f t="shared" ref="F201:F264" si="7">IF(C201=0,0,(D201/C201)*100)</f>
        <v>60.311869474778987</v>
      </c>
    </row>
    <row r="202" spans="1:6" x14ac:dyDescent="0.3">
      <c r="A202" s="7" t="s">
        <v>32</v>
      </c>
      <c r="B202" s="2" t="s">
        <v>33</v>
      </c>
      <c r="C202" s="3">
        <v>96835</v>
      </c>
      <c r="D202" s="3">
        <v>87722.170000000013</v>
      </c>
      <c r="E202" s="3">
        <f t="shared" si="6"/>
        <v>9112.8299999999872</v>
      </c>
      <c r="F202" s="9">
        <f t="shared" si="7"/>
        <v>90.589322042649883</v>
      </c>
    </row>
    <row r="203" spans="1:6" x14ac:dyDescent="0.3">
      <c r="A203" s="7" t="s">
        <v>34</v>
      </c>
      <c r="B203" s="2" t="s">
        <v>35</v>
      </c>
      <c r="C203" s="3">
        <v>55790</v>
      </c>
      <c r="D203" s="3">
        <v>42726.23</v>
      </c>
      <c r="E203" s="3">
        <f t="shared" si="6"/>
        <v>13063.769999999997</v>
      </c>
      <c r="F203" s="9">
        <f t="shared" si="7"/>
        <v>76.584029395949102</v>
      </c>
    </row>
    <row r="204" spans="1:6" x14ac:dyDescent="0.3">
      <c r="A204" s="7" t="s">
        <v>42</v>
      </c>
      <c r="B204" s="2" t="s">
        <v>43</v>
      </c>
      <c r="C204" s="3">
        <v>56400</v>
      </c>
      <c r="D204" s="3">
        <v>0</v>
      </c>
      <c r="E204" s="3">
        <f t="shared" si="6"/>
        <v>56400</v>
      </c>
      <c r="F204" s="9">
        <f t="shared" si="7"/>
        <v>0</v>
      </c>
    </row>
    <row r="205" spans="1:6" x14ac:dyDescent="0.3">
      <c r="A205" s="7" t="s">
        <v>46</v>
      </c>
      <c r="B205" s="2" t="s">
        <v>47</v>
      </c>
      <c r="C205" s="3">
        <v>56400</v>
      </c>
      <c r="D205" s="3">
        <v>0</v>
      </c>
      <c r="E205" s="3">
        <f t="shared" si="6"/>
        <v>56400</v>
      </c>
      <c r="F205" s="9">
        <f t="shared" si="7"/>
        <v>0</v>
      </c>
    </row>
    <row r="206" spans="1:6" x14ac:dyDescent="0.3">
      <c r="A206" s="7" t="s">
        <v>79</v>
      </c>
      <c r="B206" s="2" t="s">
        <v>80</v>
      </c>
      <c r="C206" s="3">
        <v>571626.6</v>
      </c>
      <c r="D206" s="3">
        <v>444332.01</v>
      </c>
      <c r="E206" s="3">
        <f t="shared" si="6"/>
        <v>127294.58999999997</v>
      </c>
      <c r="F206" s="9">
        <f t="shared" si="7"/>
        <v>77.731164015110565</v>
      </c>
    </row>
    <row r="207" spans="1:6" x14ac:dyDescent="0.3">
      <c r="A207" s="7" t="s">
        <v>81</v>
      </c>
      <c r="B207" s="2" t="s">
        <v>82</v>
      </c>
      <c r="C207" s="3">
        <v>571626.6</v>
      </c>
      <c r="D207" s="3">
        <v>444332.01</v>
      </c>
      <c r="E207" s="3">
        <f t="shared" si="6"/>
        <v>127294.58999999997</v>
      </c>
      <c r="F207" s="9">
        <f t="shared" si="7"/>
        <v>77.731164015110565</v>
      </c>
    </row>
    <row r="208" spans="1:6" x14ac:dyDescent="0.3">
      <c r="A208" s="7" t="s">
        <v>36</v>
      </c>
      <c r="B208" s="2" t="s">
        <v>37</v>
      </c>
      <c r="C208" s="3">
        <v>1000</v>
      </c>
      <c r="D208" s="3">
        <v>984.02</v>
      </c>
      <c r="E208" s="3">
        <f t="shared" si="6"/>
        <v>15.980000000000018</v>
      </c>
      <c r="F208" s="9">
        <f t="shared" si="7"/>
        <v>98.402000000000001</v>
      </c>
    </row>
    <row r="209" spans="1:6" x14ac:dyDescent="0.3">
      <c r="A209" s="4" t="s">
        <v>107</v>
      </c>
      <c r="B209" s="5" t="s">
        <v>108</v>
      </c>
      <c r="C209" s="6">
        <v>448.6</v>
      </c>
      <c r="D209" s="6">
        <v>448.6</v>
      </c>
      <c r="E209" s="6">
        <f t="shared" si="6"/>
        <v>0</v>
      </c>
      <c r="F209" s="8">
        <f t="shared" si="7"/>
        <v>100</v>
      </c>
    </row>
    <row r="210" spans="1:6" x14ac:dyDescent="0.3">
      <c r="A210" s="7" t="s">
        <v>8</v>
      </c>
      <c r="B210" s="2" t="s">
        <v>9</v>
      </c>
      <c r="C210" s="3">
        <v>448.6</v>
      </c>
      <c r="D210" s="3">
        <v>448.6</v>
      </c>
      <c r="E210" s="3">
        <f t="shared" si="6"/>
        <v>0</v>
      </c>
      <c r="F210" s="9">
        <f t="shared" si="7"/>
        <v>100</v>
      </c>
    </row>
    <row r="211" spans="1:6" x14ac:dyDescent="0.3">
      <c r="A211" s="7" t="s">
        <v>79</v>
      </c>
      <c r="B211" s="2" t="s">
        <v>80</v>
      </c>
      <c r="C211" s="3">
        <v>448.6</v>
      </c>
      <c r="D211" s="3">
        <v>448.6</v>
      </c>
      <c r="E211" s="3">
        <f t="shared" si="6"/>
        <v>0</v>
      </c>
      <c r="F211" s="9">
        <f t="shared" si="7"/>
        <v>100</v>
      </c>
    </row>
    <row r="212" spans="1:6" x14ac:dyDescent="0.3">
      <c r="A212" s="7" t="s">
        <v>81</v>
      </c>
      <c r="B212" s="2" t="s">
        <v>82</v>
      </c>
      <c r="C212" s="3">
        <v>448.6</v>
      </c>
      <c r="D212" s="3">
        <v>448.6</v>
      </c>
      <c r="E212" s="3">
        <f t="shared" si="6"/>
        <v>0</v>
      </c>
      <c r="F212" s="9">
        <f t="shared" si="7"/>
        <v>100</v>
      </c>
    </row>
    <row r="213" spans="1:6" x14ac:dyDescent="0.3">
      <c r="A213" s="4" t="s">
        <v>109</v>
      </c>
      <c r="B213" s="5" t="s">
        <v>110</v>
      </c>
      <c r="C213" s="6">
        <v>39529.599999999999</v>
      </c>
      <c r="D213" s="6">
        <v>26089.93</v>
      </c>
      <c r="E213" s="6">
        <f t="shared" si="6"/>
        <v>13439.669999999998</v>
      </c>
      <c r="F213" s="8">
        <f t="shared" si="7"/>
        <v>66.000996721444182</v>
      </c>
    </row>
    <row r="214" spans="1:6" x14ac:dyDescent="0.3">
      <c r="A214" s="7" t="s">
        <v>8</v>
      </c>
      <c r="B214" s="2" t="s">
        <v>9</v>
      </c>
      <c r="C214" s="3">
        <v>39529.599999999999</v>
      </c>
      <c r="D214" s="3">
        <v>26089.93</v>
      </c>
      <c r="E214" s="3">
        <f t="shared" si="6"/>
        <v>13439.669999999998</v>
      </c>
      <c r="F214" s="9">
        <f t="shared" si="7"/>
        <v>66.000996721444182</v>
      </c>
    </row>
    <row r="215" spans="1:6" x14ac:dyDescent="0.3">
      <c r="A215" s="7" t="s">
        <v>79</v>
      </c>
      <c r="B215" s="2" t="s">
        <v>80</v>
      </c>
      <c r="C215" s="3">
        <v>39529.599999999999</v>
      </c>
      <c r="D215" s="3">
        <v>26089.93</v>
      </c>
      <c r="E215" s="3">
        <f t="shared" si="6"/>
        <v>13439.669999999998</v>
      </c>
      <c r="F215" s="9">
        <f t="shared" si="7"/>
        <v>66.000996721444182</v>
      </c>
    </row>
    <row r="216" spans="1:6" x14ac:dyDescent="0.3">
      <c r="A216" s="7" t="s">
        <v>81</v>
      </c>
      <c r="B216" s="2" t="s">
        <v>82</v>
      </c>
      <c r="C216" s="3">
        <v>39529.599999999999</v>
      </c>
      <c r="D216" s="3">
        <v>26089.93</v>
      </c>
      <c r="E216" s="3">
        <f t="shared" si="6"/>
        <v>13439.669999999998</v>
      </c>
      <c r="F216" s="9">
        <f t="shared" si="7"/>
        <v>66.000996721444182</v>
      </c>
    </row>
    <row r="217" spans="1:6" x14ac:dyDescent="0.3">
      <c r="A217" s="4" t="s">
        <v>111</v>
      </c>
      <c r="B217" s="5" t="s">
        <v>112</v>
      </c>
      <c r="C217" s="6">
        <v>9960</v>
      </c>
      <c r="D217" s="6">
        <v>909</v>
      </c>
      <c r="E217" s="6">
        <f t="shared" si="6"/>
        <v>9051</v>
      </c>
      <c r="F217" s="8">
        <f t="shared" si="7"/>
        <v>9.1265060240963862</v>
      </c>
    </row>
    <row r="218" spans="1:6" x14ac:dyDescent="0.3">
      <c r="A218" s="7" t="s">
        <v>8</v>
      </c>
      <c r="B218" s="2" t="s">
        <v>9</v>
      </c>
      <c r="C218" s="3">
        <v>9960</v>
      </c>
      <c r="D218" s="3">
        <v>909</v>
      </c>
      <c r="E218" s="3">
        <f t="shared" si="6"/>
        <v>9051</v>
      </c>
      <c r="F218" s="9">
        <f t="shared" si="7"/>
        <v>9.1265060240963862</v>
      </c>
    </row>
    <row r="219" spans="1:6" x14ac:dyDescent="0.3">
      <c r="A219" s="7" t="s">
        <v>79</v>
      </c>
      <c r="B219" s="2" t="s">
        <v>80</v>
      </c>
      <c r="C219" s="3">
        <v>9960</v>
      </c>
      <c r="D219" s="3">
        <v>909</v>
      </c>
      <c r="E219" s="3">
        <f t="shared" si="6"/>
        <v>9051</v>
      </c>
      <c r="F219" s="9">
        <f t="shared" si="7"/>
        <v>9.1265060240963862</v>
      </c>
    </row>
    <row r="220" spans="1:6" x14ac:dyDescent="0.3">
      <c r="A220" s="7" t="s">
        <v>81</v>
      </c>
      <c r="B220" s="2" t="s">
        <v>82</v>
      </c>
      <c r="C220" s="3">
        <v>9960</v>
      </c>
      <c r="D220" s="3">
        <v>909</v>
      </c>
      <c r="E220" s="3">
        <f t="shared" si="6"/>
        <v>9051</v>
      </c>
      <c r="F220" s="9">
        <f t="shared" si="7"/>
        <v>9.1265060240963862</v>
      </c>
    </row>
    <row r="221" spans="1:6" x14ac:dyDescent="0.3">
      <c r="A221" s="4" t="s">
        <v>113</v>
      </c>
      <c r="B221" s="5" t="s">
        <v>114</v>
      </c>
      <c r="C221" s="6">
        <v>35000.400000000001</v>
      </c>
      <c r="D221" s="6">
        <v>22007.59</v>
      </c>
      <c r="E221" s="6">
        <f t="shared" si="6"/>
        <v>12992.810000000001</v>
      </c>
      <c r="F221" s="8">
        <f t="shared" si="7"/>
        <v>62.878109964457551</v>
      </c>
    </row>
    <row r="222" spans="1:6" x14ac:dyDescent="0.3">
      <c r="A222" s="7" t="s">
        <v>8</v>
      </c>
      <c r="B222" s="2" t="s">
        <v>9</v>
      </c>
      <c r="C222" s="3">
        <v>35000.400000000001</v>
      </c>
      <c r="D222" s="3">
        <v>22007.59</v>
      </c>
      <c r="E222" s="3">
        <f t="shared" si="6"/>
        <v>12992.810000000001</v>
      </c>
      <c r="F222" s="9">
        <f t="shared" si="7"/>
        <v>62.878109964457551</v>
      </c>
    </row>
    <row r="223" spans="1:6" x14ac:dyDescent="0.3">
      <c r="A223" s="7" t="s">
        <v>79</v>
      </c>
      <c r="B223" s="2" t="s">
        <v>80</v>
      </c>
      <c r="C223" s="3">
        <v>35000.400000000001</v>
      </c>
      <c r="D223" s="3">
        <v>22007.59</v>
      </c>
      <c r="E223" s="3">
        <f t="shared" si="6"/>
        <v>12992.810000000001</v>
      </c>
      <c r="F223" s="9">
        <f t="shared" si="7"/>
        <v>62.878109964457551</v>
      </c>
    </row>
    <row r="224" spans="1:6" x14ac:dyDescent="0.3">
      <c r="A224" s="7" t="s">
        <v>81</v>
      </c>
      <c r="B224" s="2" t="s">
        <v>82</v>
      </c>
      <c r="C224" s="3">
        <v>35000.400000000001</v>
      </c>
      <c r="D224" s="3">
        <v>22007.59</v>
      </c>
      <c r="E224" s="3">
        <f t="shared" si="6"/>
        <v>12992.810000000001</v>
      </c>
      <c r="F224" s="9">
        <f t="shared" si="7"/>
        <v>62.878109964457551</v>
      </c>
    </row>
    <row r="225" spans="1:6" x14ac:dyDescent="0.3">
      <c r="A225" s="4" t="s">
        <v>115</v>
      </c>
      <c r="B225" s="5" t="s">
        <v>116</v>
      </c>
      <c r="C225" s="6">
        <v>53500</v>
      </c>
      <c r="D225" s="6">
        <v>53480.81</v>
      </c>
      <c r="E225" s="6">
        <f t="shared" si="6"/>
        <v>19.190000000002328</v>
      </c>
      <c r="F225" s="8">
        <f t="shared" si="7"/>
        <v>99.964130841121488</v>
      </c>
    </row>
    <row r="226" spans="1:6" x14ac:dyDescent="0.3">
      <c r="A226" s="7" t="s">
        <v>8</v>
      </c>
      <c r="B226" s="2" t="s">
        <v>9</v>
      </c>
      <c r="C226" s="3">
        <v>53500</v>
      </c>
      <c r="D226" s="3">
        <v>53480.81</v>
      </c>
      <c r="E226" s="3">
        <f t="shared" si="6"/>
        <v>19.190000000002328</v>
      </c>
      <c r="F226" s="9">
        <f t="shared" si="7"/>
        <v>99.964130841121488</v>
      </c>
    </row>
    <row r="227" spans="1:6" x14ac:dyDescent="0.3">
      <c r="A227" s="7" t="s">
        <v>79</v>
      </c>
      <c r="B227" s="2" t="s">
        <v>80</v>
      </c>
      <c r="C227" s="3">
        <v>53500</v>
      </c>
      <c r="D227" s="3">
        <v>53480.81</v>
      </c>
      <c r="E227" s="3">
        <f t="shared" si="6"/>
        <v>19.190000000002328</v>
      </c>
      <c r="F227" s="9">
        <f t="shared" si="7"/>
        <v>99.964130841121488</v>
      </c>
    </row>
    <row r="228" spans="1:6" x14ac:dyDescent="0.3">
      <c r="A228" s="7" t="s">
        <v>81</v>
      </c>
      <c r="B228" s="2" t="s">
        <v>82</v>
      </c>
      <c r="C228" s="3">
        <v>53500</v>
      </c>
      <c r="D228" s="3">
        <v>53480.81</v>
      </c>
      <c r="E228" s="3">
        <f t="shared" si="6"/>
        <v>19.190000000002328</v>
      </c>
      <c r="F228" s="9">
        <f t="shared" si="7"/>
        <v>99.964130841121488</v>
      </c>
    </row>
    <row r="229" spans="1:6" x14ac:dyDescent="0.3">
      <c r="A229" s="4" t="s">
        <v>117</v>
      </c>
      <c r="B229" s="5" t="s">
        <v>118</v>
      </c>
      <c r="C229" s="6">
        <v>19700</v>
      </c>
      <c r="D229" s="6">
        <v>6540</v>
      </c>
      <c r="E229" s="6">
        <f t="shared" si="6"/>
        <v>13160</v>
      </c>
      <c r="F229" s="8">
        <f t="shared" si="7"/>
        <v>33.197969543147209</v>
      </c>
    </row>
    <row r="230" spans="1:6" x14ac:dyDescent="0.3">
      <c r="A230" s="7" t="s">
        <v>8</v>
      </c>
      <c r="B230" s="2" t="s">
        <v>9</v>
      </c>
      <c r="C230" s="3">
        <v>19700</v>
      </c>
      <c r="D230" s="3">
        <v>6540</v>
      </c>
      <c r="E230" s="3">
        <f t="shared" si="6"/>
        <v>13160</v>
      </c>
      <c r="F230" s="9">
        <f t="shared" si="7"/>
        <v>33.197969543147209</v>
      </c>
    </row>
    <row r="231" spans="1:6" x14ac:dyDescent="0.3">
      <c r="A231" s="7" t="s">
        <v>79</v>
      </c>
      <c r="B231" s="2" t="s">
        <v>80</v>
      </c>
      <c r="C231" s="3">
        <v>19700</v>
      </c>
      <c r="D231" s="3">
        <v>6540</v>
      </c>
      <c r="E231" s="3">
        <f t="shared" si="6"/>
        <v>13160</v>
      </c>
      <c r="F231" s="9">
        <f t="shared" si="7"/>
        <v>33.197969543147209</v>
      </c>
    </row>
    <row r="232" spans="1:6" x14ac:dyDescent="0.3">
      <c r="A232" s="7" t="s">
        <v>81</v>
      </c>
      <c r="B232" s="2" t="s">
        <v>82</v>
      </c>
      <c r="C232" s="3">
        <v>19700</v>
      </c>
      <c r="D232" s="3">
        <v>6540</v>
      </c>
      <c r="E232" s="3">
        <f t="shared" si="6"/>
        <v>13160</v>
      </c>
      <c r="F232" s="9">
        <f t="shared" si="7"/>
        <v>33.197969543147209</v>
      </c>
    </row>
    <row r="233" spans="1:6" x14ac:dyDescent="0.3">
      <c r="A233" s="4" t="s">
        <v>119</v>
      </c>
      <c r="B233" s="5" t="s">
        <v>120</v>
      </c>
      <c r="C233" s="6">
        <v>3873571.43</v>
      </c>
      <c r="D233" s="6">
        <v>3671215.0700000003</v>
      </c>
      <c r="E233" s="6">
        <f t="shared" si="6"/>
        <v>202356.35999999987</v>
      </c>
      <c r="F233" s="8">
        <f t="shared" si="7"/>
        <v>94.775974480997249</v>
      </c>
    </row>
    <row r="234" spans="1:6" x14ac:dyDescent="0.3">
      <c r="A234" s="7" t="s">
        <v>8</v>
      </c>
      <c r="B234" s="2" t="s">
        <v>9</v>
      </c>
      <c r="C234" s="3">
        <v>3873571.43</v>
      </c>
      <c r="D234" s="3">
        <v>3671215.0700000003</v>
      </c>
      <c r="E234" s="3">
        <f t="shared" si="6"/>
        <v>202356.35999999987</v>
      </c>
      <c r="F234" s="9">
        <f t="shared" si="7"/>
        <v>94.775974480997249</v>
      </c>
    </row>
    <row r="235" spans="1:6" x14ac:dyDescent="0.3">
      <c r="A235" s="7" t="s">
        <v>10</v>
      </c>
      <c r="B235" s="2" t="s">
        <v>11</v>
      </c>
      <c r="C235" s="3">
        <v>3349731.43</v>
      </c>
      <c r="D235" s="3">
        <v>3303666.33</v>
      </c>
      <c r="E235" s="3">
        <f t="shared" si="6"/>
        <v>46065.100000000093</v>
      </c>
      <c r="F235" s="9">
        <f t="shared" si="7"/>
        <v>98.624812139043641</v>
      </c>
    </row>
    <row r="236" spans="1:6" x14ac:dyDescent="0.3">
      <c r="A236" s="7" t="s">
        <v>12</v>
      </c>
      <c r="B236" s="2" t="s">
        <v>13</v>
      </c>
      <c r="C236" s="3">
        <v>2752823.43</v>
      </c>
      <c r="D236" s="3">
        <v>2714669.09</v>
      </c>
      <c r="E236" s="3">
        <f t="shared" si="6"/>
        <v>38154.340000000317</v>
      </c>
      <c r="F236" s="9">
        <f t="shared" si="7"/>
        <v>98.613992470995484</v>
      </c>
    </row>
    <row r="237" spans="1:6" x14ac:dyDescent="0.3">
      <c r="A237" s="7" t="s">
        <v>14</v>
      </c>
      <c r="B237" s="2" t="s">
        <v>15</v>
      </c>
      <c r="C237" s="3">
        <v>2752823.43</v>
      </c>
      <c r="D237" s="3">
        <v>2714669.09</v>
      </c>
      <c r="E237" s="3">
        <f t="shared" si="6"/>
        <v>38154.340000000317</v>
      </c>
      <c r="F237" s="9">
        <f t="shared" si="7"/>
        <v>98.613992470995484</v>
      </c>
    </row>
    <row r="238" spans="1:6" x14ac:dyDescent="0.3">
      <c r="A238" s="7" t="s">
        <v>16</v>
      </c>
      <c r="B238" s="2" t="s">
        <v>17</v>
      </c>
      <c r="C238" s="3">
        <v>596908</v>
      </c>
      <c r="D238" s="3">
        <v>588997.24</v>
      </c>
      <c r="E238" s="3">
        <f t="shared" si="6"/>
        <v>7910.7600000000093</v>
      </c>
      <c r="F238" s="9">
        <f t="shared" si="7"/>
        <v>98.674710340622013</v>
      </c>
    </row>
    <row r="239" spans="1:6" x14ac:dyDescent="0.3">
      <c r="A239" s="7" t="s">
        <v>18</v>
      </c>
      <c r="B239" s="2" t="s">
        <v>19</v>
      </c>
      <c r="C239" s="3">
        <v>522840</v>
      </c>
      <c r="D239" s="3">
        <v>366564.72000000003</v>
      </c>
      <c r="E239" s="3">
        <f t="shared" si="6"/>
        <v>156275.27999999997</v>
      </c>
      <c r="F239" s="9">
        <f t="shared" si="7"/>
        <v>70.110305255910035</v>
      </c>
    </row>
    <row r="240" spans="1:6" x14ac:dyDescent="0.3">
      <c r="A240" s="7" t="s">
        <v>20</v>
      </c>
      <c r="B240" s="2" t="s">
        <v>21</v>
      </c>
      <c r="C240" s="3">
        <v>103900</v>
      </c>
      <c r="D240" s="3">
        <v>56194.720000000001</v>
      </c>
      <c r="E240" s="3">
        <f t="shared" si="6"/>
        <v>47705.279999999999</v>
      </c>
      <c r="F240" s="9">
        <f t="shared" si="7"/>
        <v>54.085389797882577</v>
      </c>
    </row>
    <row r="241" spans="1:6" x14ac:dyDescent="0.3">
      <c r="A241" s="7" t="s">
        <v>75</v>
      </c>
      <c r="B241" s="2" t="s">
        <v>76</v>
      </c>
      <c r="C241" s="3">
        <v>10070</v>
      </c>
      <c r="D241" s="3">
        <v>2368.85</v>
      </c>
      <c r="E241" s="3">
        <f t="shared" si="6"/>
        <v>7701.15</v>
      </c>
      <c r="F241" s="9">
        <f t="shared" si="7"/>
        <v>23.523833167825224</v>
      </c>
    </row>
    <row r="242" spans="1:6" x14ac:dyDescent="0.3">
      <c r="A242" s="7" t="s">
        <v>77</v>
      </c>
      <c r="B242" s="2" t="s">
        <v>78</v>
      </c>
      <c r="C242" s="3">
        <v>125670</v>
      </c>
      <c r="D242" s="3">
        <v>92585.25</v>
      </c>
      <c r="E242" s="3">
        <f t="shared" si="6"/>
        <v>33084.75</v>
      </c>
      <c r="F242" s="9">
        <f t="shared" si="7"/>
        <v>73.673311052757214</v>
      </c>
    </row>
    <row r="243" spans="1:6" x14ac:dyDescent="0.3">
      <c r="A243" s="7" t="s">
        <v>22</v>
      </c>
      <c r="B243" s="2" t="s">
        <v>23</v>
      </c>
      <c r="C243" s="3">
        <v>41600</v>
      </c>
      <c r="D243" s="3">
        <v>29679.23</v>
      </c>
      <c r="E243" s="3">
        <f t="shared" si="6"/>
        <v>11920.77</v>
      </c>
      <c r="F243" s="9">
        <f t="shared" si="7"/>
        <v>71.344302884615388</v>
      </c>
    </row>
    <row r="244" spans="1:6" x14ac:dyDescent="0.3">
      <c r="A244" s="7" t="s">
        <v>24</v>
      </c>
      <c r="B244" s="2" t="s">
        <v>25</v>
      </c>
      <c r="C244" s="3">
        <v>500</v>
      </c>
      <c r="D244" s="3">
        <v>0</v>
      </c>
      <c r="E244" s="3">
        <f t="shared" si="6"/>
        <v>500</v>
      </c>
      <c r="F244" s="9">
        <f t="shared" si="7"/>
        <v>0</v>
      </c>
    </row>
    <row r="245" spans="1:6" x14ac:dyDescent="0.3">
      <c r="A245" s="7" t="s">
        <v>26</v>
      </c>
      <c r="B245" s="2" t="s">
        <v>27</v>
      </c>
      <c r="C245" s="3">
        <v>241100</v>
      </c>
      <c r="D245" s="3">
        <v>185736.67</v>
      </c>
      <c r="E245" s="3">
        <f t="shared" si="6"/>
        <v>55363.329999999987</v>
      </c>
      <c r="F245" s="9">
        <f t="shared" si="7"/>
        <v>77.037192036499377</v>
      </c>
    </row>
    <row r="246" spans="1:6" x14ac:dyDescent="0.3">
      <c r="A246" s="7" t="s">
        <v>28</v>
      </c>
      <c r="B246" s="2" t="s">
        <v>29</v>
      </c>
      <c r="C246" s="3">
        <v>14320</v>
      </c>
      <c r="D246" s="3">
        <v>10135.74</v>
      </c>
      <c r="E246" s="3">
        <f t="shared" si="6"/>
        <v>4184.26</v>
      </c>
      <c r="F246" s="9">
        <f t="shared" si="7"/>
        <v>70.780307262569835</v>
      </c>
    </row>
    <row r="247" spans="1:6" x14ac:dyDescent="0.3">
      <c r="A247" s="7" t="s">
        <v>30</v>
      </c>
      <c r="B247" s="2" t="s">
        <v>31</v>
      </c>
      <c r="C247" s="3">
        <v>75810</v>
      </c>
      <c r="D247" s="3">
        <v>45954.17</v>
      </c>
      <c r="E247" s="3">
        <f t="shared" si="6"/>
        <v>29855.83</v>
      </c>
      <c r="F247" s="9">
        <f t="shared" si="7"/>
        <v>60.617557050521043</v>
      </c>
    </row>
    <row r="248" spans="1:6" x14ac:dyDescent="0.3">
      <c r="A248" s="7" t="s">
        <v>32</v>
      </c>
      <c r="B248" s="2" t="s">
        <v>33</v>
      </c>
      <c r="C248" s="3">
        <v>95200</v>
      </c>
      <c r="D248" s="3">
        <v>86931.32</v>
      </c>
      <c r="E248" s="3">
        <f t="shared" si="6"/>
        <v>8268.679999999993</v>
      </c>
      <c r="F248" s="9">
        <f t="shared" si="7"/>
        <v>91.314411764705895</v>
      </c>
    </row>
    <row r="249" spans="1:6" x14ac:dyDescent="0.3">
      <c r="A249" s="7" t="s">
        <v>34</v>
      </c>
      <c r="B249" s="2" t="s">
        <v>35</v>
      </c>
      <c r="C249" s="3">
        <v>55770</v>
      </c>
      <c r="D249" s="3">
        <v>42715.44</v>
      </c>
      <c r="E249" s="3">
        <f t="shared" si="6"/>
        <v>13054.559999999998</v>
      </c>
      <c r="F249" s="9">
        <f t="shared" si="7"/>
        <v>76.592146315223246</v>
      </c>
    </row>
    <row r="250" spans="1:6" x14ac:dyDescent="0.3">
      <c r="A250" s="7" t="s">
        <v>36</v>
      </c>
      <c r="B250" s="2" t="s">
        <v>37</v>
      </c>
      <c r="C250" s="3">
        <v>1000</v>
      </c>
      <c r="D250" s="3">
        <v>984.02</v>
      </c>
      <c r="E250" s="3">
        <f t="shared" si="6"/>
        <v>15.980000000000018</v>
      </c>
      <c r="F250" s="9">
        <f t="shared" si="7"/>
        <v>98.402000000000001</v>
      </c>
    </row>
    <row r="251" spans="1:6" x14ac:dyDescent="0.3">
      <c r="A251" s="4" t="s">
        <v>121</v>
      </c>
      <c r="B251" s="5" t="s">
        <v>122</v>
      </c>
      <c r="C251" s="6">
        <v>168445</v>
      </c>
      <c r="D251" s="6">
        <v>149410.65000000002</v>
      </c>
      <c r="E251" s="6">
        <f t="shared" si="6"/>
        <v>19034.349999999977</v>
      </c>
      <c r="F251" s="8">
        <f t="shared" si="7"/>
        <v>88.69996141173678</v>
      </c>
    </row>
    <row r="252" spans="1:6" x14ac:dyDescent="0.3">
      <c r="A252" s="7" t="s">
        <v>8</v>
      </c>
      <c r="B252" s="2" t="s">
        <v>9</v>
      </c>
      <c r="C252" s="3">
        <v>168445</v>
      </c>
      <c r="D252" s="3">
        <v>149410.65000000002</v>
      </c>
      <c r="E252" s="3">
        <f t="shared" si="6"/>
        <v>19034.349999999977</v>
      </c>
      <c r="F252" s="9">
        <f t="shared" si="7"/>
        <v>88.69996141173678</v>
      </c>
    </row>
    <row r="253" spans="1:6" x14ac:dyDescent="0.3">
      <c r="A253" s="7" t="s">
        <v>10</v>
      </c>
      <c r="B253" s="2" t="s">
        <v>11</v>
      </c>
      <c r="C253" s="3">
        <v>161680</v>
      </c>
      <c r="D253" s="3">
        <v>146425.44</v>
      </c>
      <c r="E253" s="3">
        <f t="shared" si="6"/>
        <v>15254.559999999998</v>
      </c>
      <c r="F253" s="9">
        <f t="shared" si="7"/>
        <v>90.564967837704117</v>
      </c>
    </row>
    <row r="254" spans="1:6" x14ac:dyDescent="0.3">
      <c r="A254" s="7" t="s">
        <v>12</v>
      </c>
      <c r="B254" s="2" t="s">
        <v>13</v>
      </c>
      <c r="C254" s="3">
        <v>131240</v>
      </c>
      <c r="D254" s="3">
        <v>119511.3</v>
      </c>
      <c r="E254" s="3">
        <f t="shared" si="6"/>
        <v>11728.699999999997</v>
      </c>
      <c r="F254" s="9">
        <f t="shared" si="7"/>
        <v>91.063166717464199</v>
      </c>
    </row>
    <row r="255" spans="1:6" x14ac:dyDescent="0.3">
      <c r="A255" s="7" t="s">
        <v>14</v>
      </c>
      <c r="B255" s="2" t="s">
        <v>15</v>
      </c>
      <c r="C255" s="3">
        <v>131240</v>
      </c>
      <c r="D255" s="3">
        <v>119511.3</v>
      </c>
      <c r="E255" s="3">
        <f t="shared" si="6"/>
        <v>11728.699999999997</v>
      </c>
      <c r="F255" s="9">
        <f t="shared" si="7"/>
        <v>91.063166717464199</v>
      </c>
    </row>
    <row r="256" spans="1:6" x14ac:dyDescent="0.3">
      <c r="A256" s="7" t="s">
        <v>16</v>
      </c>
      <c r="B256" s="2" t="s">
        <v>17</v>
      </c>
      <c r="C256" s="3">
        <v>30440</v>
      </c>
      <c r="D256" s="3">
        <v>26914.14</v>
      </c>
      <c r="E256" s="3">
        <f t="shared" si="6"/>
        <v>3525.8600000000006</v>
      </c>
      <c r="F256" s="9">
        <f t="shared" si="7"/>
        <v>88.417017082785804</v>
      </c>
    </row>
    <row r="257" spans="1:6" x14ac:dyDescent="0.3">
      <c r="A257" s="7" t="s">
        <v>18</v>
      </c>
      <c r="B257" s="2" t="s">
        <v>19</v>
      </c>
      <c r="C257" s="3">
        <v>6765</v>
      </c>
      <c r="D257" s="3">
        <v>2985.21</v>
      </c>
      <c r="E257" s="3">
        <f t="shared" si="6"/>
        <v>3779.79</v>
      </c>
      <c r="F257" s="9">
        <f t="shared" si="7"/>
        <v>44.127272727272725</v>
      </c>
    </row>
    <row r="258" spans="1:6" x14ac:dyDescent="0.3">
      <c r="A258" s="7" t="s">
        <v>20</v>
      </c>
      <c r="B258" s="2" t="s">
        <v>21</v>
      </c>
      <c r="C258" s="3">
        <v>1500</v>
      </c>
      <c r="D258" s="3">
        <v>0</v>
      </c>
      <c r="E258" s="3">
        <f t="shared" si="6"/>
        <v>1500</v>
      </c>
      <c r="F258" s="9">
        <f t="shared" si="7"/>
        <v>0</v>
      </c>
    </row>
    <row r="259" spans="1:6" x14ac:dyDescent="0.3">
      <c r="A259" s="7" t="s">
        <v>22</v>
      </c>
      <c r="B259" s="2" t="s">
        <v>23</v>
      </c>
      <c r="C259" s="3">
        <v>2410</v>
      </c>
      <c r="D259" s="3">
        <v>1726.9</v>
      </c>
      <c r="E259" s="3">
        <f t="shared" si="6"/>
        <v>683.09999999999991</v>
      </c>
      <c r="F259" s="9">
        <f t="shared" si="7"/>
        <v>71.655601659751042</v>
      </c>
    </row>
    <row r="260" spans="1:6" x14ac:dyDescent="0.3">
      <c r="A260" s="7" t="s">
        <v>26</v>
      </c>
      <c r="B260" s="2" t="s">
        <v>27</v>
      </c>
      <c r="C260" s="3">
        <v>2855</v>
      </c>
      <c r="D260" s="3">
        <v>1258.31</v>
      </c>
      <c r="E260" s="3">
        <f t="shared" si="6"/>
        <v>1596.69</v>
      </c>
      <c r="F260" s="9">
        <f t="shared" si="7"/>
        <v>44.0739054290718</v>
      </c>
    </row>
    <row r="261" spans="1:6" x14ac:dyDescent="0.3">
      <c r="A261" s="7" t="s">
        <v>28</v>
      </c>
      <c r="B261" s="2" t="s">
        <v>29</v>
      </c>
      <c r="C261" s="3">
        <v>90</v>
      </c>
      <c r="D261" s="3">
        <v>18.95</v>
      </c>
      <c r="E261" s="3">
        <f t="shared" si="6"/>
        <v>71.05</v>
      </c>
      <c r="F261" s="9">
        <f t="shared" si="7"/>
        <v>21.055555555555554</v>
      </c>
    </row>
    <row r="262" spans="1:6" x14ac:dyDescent="0.3">
      <c r="A262" s="7" t="s">
        <v>30</v>
      </c>
      <c r="B262" s="2" t="s">
        <v>31</v>
      </c>
      <c r="C262" s="3">
        <v>1110</v>
      </c>
      <c r="D262" s="3">
        <v>437.72</v>
      </c>
      <c r="E262" s="3">
        <f t="shared" si="6"/>
        <v>672.28</v>
      </c>
      <c r="F262" s="9">
        <f t="shared" si="7"/>
        <v>39.434234234234239</v>
      </c>
    </row>
    <row r="263" spans="1:6" x14ac:dyDescent="0.3">
      <c r="A263" s="7" t="s">
        <v>32</v>
      </c>
      <c r="B263" s="2" t="s">
        <v>33</v>
      </c>
      <c r="C263" s="3">
        <v>1635</v>
      </c>
      <c r="D263" s="3">
        <v>790.85</v>
      </c>
      <c r="E263" s="3">
        <f t="shared" si="6"/>
        <v>844.15</v>
      </c>
      <c r="F263" s="9">
        <f t="shared" si="7"/>
        <v>48.370030581039757</v>
      </c>
    </row>
    <row r="264" spans="1:6" x14ac:dyDescent="0.3">
      <c r="A264" s="7" t="s">
        <v>34</v>
      </c>
      <c r="B264" s="2" t="s">
        <v>35</v>
      </c>
      <c r="C264" s="3">
        <v>20</v>
      </c>
      <c r="D264" s="3">
        <v>10.79</v>
      </c>
      <c r="E264" s="3">
        <f t="shared" si="6"/>
        <v>9.2100000000000009</v>
      </c>
      <c r="F264" s="9">
        <f t="shared" si="7"/>
        <v>53.949999999999996</v>
      </c>
    </row>
    <row r="265" spans="1:6" x14ac:dyDescent="0.3">
      <c r="A265" s="4" t="s">
        <v>123</v>
      </c>
      <c r="B265" s="5" t="s">
        <v>124</v>
      </c>
      <c r="C265" s="6">
        <v>194470</v>
      </c>
      <c r="D265" s="6">
        <v>124019.6</v>
      </c>
      <c r="E265" s="6">
        <f t="shared" ref="E265:E328" si="8">C265-D265</f>
        <v>70450.399999999994</v>
      </c>
      <c r="F265" s="8">
        <f t="shared" ref="F265:F328" si="9">IF(C265=0,0,(D265/C265)*100)</f>
        <v>63.773126960456629</v>
      </c>
    </row>
    <row r="266" spans="1:6" x14ac:dyDescent="0.3">
      <c r="A266" s="7" t="s">
        <v>8</v>
      </c>
      <c r="B266" s="2" t="s">
        <v>9</v>
      </c>
      <c r="C266" s="3">
        <v>194470</v>
      </c>
      <c r="D266" s="3">
        <v>124019.6</v>
      </c>
      <c r="E266" s="3">
        <f t="shared" si="8"/>
        <v>70450.399999999994</v>
      </c>
      <c r="F266" s="9">
        <f t="shared" si="9"/>
        <v>63.773126960456629</v>
      </c>
    </row>
    <row r="267" spans="1:6" x14ac:dyDescent="0.3">
      <c r="A267" s="7" t="s">
        <v>79</v>
      </c>
      <c r="B267" s="2" t="s">
        <v>80</v>
      </c>
      <c r="C267" s="3">
        <v>194470</v>
      </c>
      <c r="D267" s="3">
        <v>124019.6</v>
      </c>
      <c r="E267" s="3">
        <f t="shared" si="8"/>
        <v>70450.399999999994</v>
      </c>
      <c r="F267" s="9">
        <f t="shared" si="9"/>
        <v>63.773126960456629</v>
      </c>
    </row>
    <row r="268" spans="1:6" x14ac:dyDescent="0.3">
      <c r="A268" s="7" t="s">
        <v>81</v>
      </c>
      <c r="B268" s="2" t="s">
        <v>82</v>
      </c>
      <c r="C268" s="3">
        <v>194470</v>
      </c>
      <c r="D268" s="3">
        <v>124019.6</v>
      </c>
      <c r="E268" s="3">
        <f t="shared" si="8"/>
        <v>70450.399999999994</v>
      </c>
      <c r="F268" s="9">
        <f t="shared" si="9"/>
        <v>63.773126960456629</v>
      </c>
    </row>
    <row r="269" spans="1:6" x14ac:dyDescent="0.3">
      <c r="A269" s="4" t="s">
        <v>125</v>
      </c>
      <c r="B269" s="5" t="s">
        <v>126</v>
      </c>
      <c r="C269" s="6">
        <v>15018</v>
      </c>
      <c r="D269" s="6">
        <v>6836.48</v>
      </c>
      <c r="E269" s="6">
        <f t="shared" si="8"/>
        <v>8181.52</v>
      </c>
      <c r="F269" s="8">
        <f t="shared" si="9"/>
        <v>45.52190704487947</v>
      </c>
    </row>
    <row r="270" spans="1:6" x14ac:dyDescent="0.3">
      <c r="A270" s="7" t="s">
        <v>8</v>
      </c>
      <c r="B270" s="2" t="s">
        <v>9</v>
      </c>
      <c r="C270" s="3">
        <v>15018</v>
      </c>
      <c r="D270" s="3">
        <v>6836.48</v>
      </c>
      <c r="E270" s="3">
        <f t="shared" si="8"/>
        <v>8181.52</v>
      </c>
      <c r="F270" s="9">
        <f t="shared" si="9"/>
        <v>45.52190704487947</v>
      </c>
    </row>
    <row r="271" spans="1:6" x14ac:dyDescent="0.3">
      <c r="A271" s="7" t="s">
        <v>79</v>
      </c>
      <c r="B271" s="2" t="s">
        <v>80</v>
      </c>
      <c r="C271" s="3">
        <v>15018</v>
      </c>
      <c r="D271" s="3">
        <v>6836.48</v>
      </c>
      <c r="E271" s="3">
        <f t="shared" si="8"/>
        <v>8181.52</v>
      </c>
      <c r="F271" s="9">
        <f t="shared" si="9"/>
        <v>45.52190704487947</v>
      </c>
    </row>
    <row r="272" spans="1:6" x14ac:dyDescent="0.3">
      <c r="A272" s="7" t="s">
        <v>81</v>
      </c>
      <c r="B272" s="2" t="s">
        <v>82</v>
      </c>
      <c r="C272" s="3">
        <v>15018</v>
      </c>
      <c r="D272" s="3">
        <v>6836.48</v>
      </c>
      <c r="E272" s="3">
        <f t="shared" si="8"/>
        <v>8181.52</v>
      </c>
      <c r="F272" s="9">
        <f t="shared" si="9"/>
        <v>45.52190704487947</v>
      </c>
    </row>
    <row r="273" spans="1:6" x14ac:dyDescent="0.3">
      <c r="A273" s="4" t="s">
        <v>127</v>
      </c>
      <c r="B273" s="5" t="s">
        <v>128</v>
      </c>
      <c r="C273" s="6">
        <v>191000</v>
      </c>
      <c r="D273" s="6">
        <v>191000</v>
      </c>
      <c r="E273" s="6">
        <f t="shared" si="8"/>
        <v>0</v>
      </c>
      <c r="F273" s="8">
        <f t="shared" si="9"/>
        <v>100</v>
      </c>
    </row>
    <row r="274" spans="1:6" x14ac:dyDescent="0.3">
      <c r="A274" s="7" t="s">
        <v>8</v>
      </c>
      <c r="B274" s="2" t="s">
        <v>9</v>
      </c>
      <c r="C274" s="3">
        <v>191000</v>
      </c>
      <c r="D274" s="3">
        <v>191000</v>
      </c>
      <c r="E274" s="3">
        <f t="shared" si="8"/>
        <v>0</v>
      </c>
      <c r="F274" s="9">
        <f t="shared" si="9"/>
        <v>100</v>
      </c>
    </row>
    <row r="275" spans="1:6" x14ac:dyDescent="0.3">
      <c r="A275" s="7" t="s">
        <v>79</v>
      </c>
      <c r="B275" s="2" t="s">
        <v>80</v>
      </c>
      <c r="C275" s="3">
        <v>191000</v>
      </c>
      <c r="D275" s="3">
        <v>191000</v>
      </c>
      <c r="E275" s="3">
        <f t="shared" si="8"/>
        <v>0</v>
      </c>
      <c r="F275" s="9">
        <f t="shared" si="9"/>
        <v>100</v>
      </c>
    </row>
    <row r="276" spans="1:6" x14ac:dyDescent="0.3">
      <c r="A276" s="7" t="s">
        <v>81</v>
      </c>
      <c r="B276" s="2" t="s">
        <v>82</v>
      </c>
      <c r="C276" s="3">
        <v>191000</v>
      </c>
      <c r="D276" s="3">
        <v>191000</v>
      </c>
      <c r="E276" s="3">
        <f t="shared" si="8"/>
        <v>0</v>
      </c>
      <c r="F276" s="9">
        <f t="shared" si="9"/>
        <v>100</v>
      </c>
    </row>
    <row r="277" spans="1:6" x14ac:dyDescent="0.3">
      <c r="A277" s="4" t="s">
        <v>129</v>
      </c>
      <c r="B277" s="5" t="s">
        <v>130</v>
      </c>
      <c r="C277" s="6">
        <v>56400</v>
      </c>
      <c r="D277" s="6">
        <v>0</v>
      </c>
      <c r="E277" s="6">
        <f t="shared" si="8"/>
        <v>56400</v>
      </c>
      <c r="F277" s="8">
        <f t="shared" si="9"/>
        <v>0</v>
      </c>
    </row>
    <row r="278" spans="1:6" x14ac:dyDescent="0.3">
      <c r="A278" s="7" t="s">
        <v>8</v>
      </c>
      <c r="B278" s="2" t="s">
        <v>9</v>
      </c>
      <c r="C278" s="3">
        <v>56400</v>
      </c>
      <c r="D278" s="3">
        <v>0</v>
      </c>
      <c r="E278" s="3">
        <f t="shared" si="8"/>
        <v>56400</v>
      </c>
      <c r="F278" s="9">
        <f t="shared" si="9"/>
        <v>0</v>
      </c>
    </row>
    <row r="279" spans="1:6" x14ac:dyDescent="0.3">
      <c r="A279" s="7" t="s">
        <v>18</v>
      </c>
      <c r="B279" s="2" t="s">
        <v>19</v>
      </c>
      <c r="C279" s="3">
        <v>56400</v>
      </c>
      <c r="D279" s="3">
        <v>0</v>
      </c>
      <c r="E279" s="3">
        <f t="shared" si="8"/>
        <v>56400</v>
      </c>
      <c r="F279" s="9">
        <f t="shared" si="9"/>
        <v>0</v>
      </c>
    </row>
    <row r="280" spans="1:6" x14ac:dyDescent="0.3">
      <c r="A280" s="7" t="s">
        <v>42</v>
      </c>
      <c r="B280" s="2" t="s">
        <v>43</v>
      </c>
      <c r="C280" s="3">
        <v>56400</v>
      </c>
      <c r="D280" s="3">
        <v>0</v>
      </c>
      <c r="E280" s="3">
        <f t="shared" si="8"/>
        <v>56400</v>
      </c>
      <c r="F280" s="9">
        <f t="shared" si="9"/>
        <v>0</v>
      </c>
    </row>
    <row r="281" spans="1:6" x14ac:dyDescent="0.3">
      <c r="A281" s="7" t="s">
        <v>46</v>
      </c>
      <c r="B281" s="2" t="s">
        <v>47</v>
      </c>
      <c r="C281" s="3">
        <v>56400</v>
      </c>
      <c r="D281" s="3">
        <v>0</v>
      </c>
      <c r="E281" s="3">
        <f t="shared" si="8"/>
        <v>56400</v>
      </c>
      <c r="F281" s="9">
        <f t="shared" si="9"/>
        <v>0</v>
      </c>
    </row>
    <row r="282" spans="1:6" x14ac:dyDescent="0.3">
      <c r="A282" s="4" t="s">
        <v>131</v>
      </c>
      <c r="B282" s="5" t="s">
        <v>132</v>
      </c>
      <c r="C282" s="6">
        <v>13000</v>
      </c>
      <c r="D282" s="6">
        <v>13000</v>
      </c>
      <c r="E282" s="6">
        <f t="shared" si="8"/>
        <v>0</v>
      </c>
      <c r="F282" s="8">
        <f t="shared" si="9"/>
        <v>100</v>
      </c>
    </row>
    <row r="283" spans="1:6" x14ac:dyDescent="0.3">
      <c r="A283" s="7" t="s">
        <v>8</v>
      </c>
      <c r="B283" s="2" t="s">
        <v>9</v>
      </c>
      <c r="C283" s="3">
        <v>13000</v>
      </c>
      <c r="D283" s="3">
        <v>13000</v>
      </c>
      <c r="E283" s="3">
        <f t="shared" si="8"/>
        <v>0</v>
      </c>
      <c r="F283" s="9">
        <f t="shared" si="9"/>
        <v>100</v>
      </c>
    </row>
    <row r="284" spans="1:6" x14ac:dyDescent="0.3">
      <c r="A284" s="7" t="s">
        <v>79</v>
      </c>
      <c r="B284" s="2" t="s">
        <v>80</v>
      </c>
      <c r="C284" s="3">
        <v>13000</v>
      </c>
      <c r="D284" s="3">
        <v>13000</v>
      </c>
      <c r="E284" s="3">
        <f t="shared" si="8"/>
        <v>0</v>
      </c>
      <c r="F284" s="9">
        <f t="shared" si="9"/>
        <v>100</v>
      </c>
    </row>
    <row r="285" spans="1:6" x14ac:dyDescent="0.3">
      <c r="A285" s="7" t="s">
        <v>81</v>
      </c>
      <c r="B285" s="2" t="s">
        <v>82</v>
      </c>
      <c r="C285" s="3">
        <v>13000</v>
      </c>
      <c r="D285" s="3">
        <v>13000</v>
      </c>
      <c r="E285" s="3">
        <f t="shared" si="8"/>
        <v>0</v>
      </c>
      <c r="F285" s="9">
        <f t="shared" si="9"/>
        <v>100</v>
      </c>
    </row>
    <row r="286" spans="1:6" x14ac:dyDescent="0.3">
      <c r="A286" s="4" t="s">
        <v>133</v>
      </c>
      <c r="B286" s="5" t="s">
        <v>134</v>
      </c>
      <c r="C286" s="6">
        <v>2493318</v>
      </c>
      <c r="D286" s="6">
        <v>2222508.4000000004</v>
      </c>
      <c r="E286" s="6">
        <f t="shared" si="8"/>
        <v>270809.59999999963</v>
      </c>
      <c r="F286" s="8">
        <f t="shared" si="9"/>
        <v>89.138585611622759</v>
      </c>
    </row>
    <row r="287" spans="1:6" x14ac:dyDescent="0.3">
      <c r="A287" s="7" t="s">
        <v>8</v>
      </c>
      <c r="B287" s="2" t="s">
        <v>9</v>
      </c>
      <c r="C287" s="3">
        <v>2493318</v>
      </c>
      <c r="D287" s="3">
        <v>2222508.4000000004</v>
      </c>
      <c r="E287" s="3">
        <f t="shared" si="8"/>
        <v>270809.59999999963</v>
      </c>
      <c r="F287" s="9">
        <f t="shared" si="9"/>
        <v>89.138585611622759</v>
      </c>
    </row>
    <row r="288" spans="1:6" x14ac:dyDescent="0.3">
      <c r="A288" s="7" t="s">
        <v>10</v>
      </c>
      <c r="B288" s="2" t="s">
        <v>11</v>
      </c>
      <c r="C288" s="3">
        <v>1635474</v>
      </c>
      <c r="D288" s="3">
        <v>1531880.86</v>
      </c>
      <c r="E288" s="3">
        <f t="shared" si="8"/>
        <v>103593.1399999999</v>
      </c>
      <c r="F288" s="9">
        <f t="shared" si="9"/>
        <v>93.665864452751933</v>
      </c>
    </row>
    <row r="289" spans="1:6" x14ac:dyDescent="0.3">
      <c r="A289" s="7" t="s">
        <v>12</v>
      </c>
      <c r="B289" s="2" t="s">
        <v>13</v>
      </c>
      <c r="C289" s="3">
        <v>1323484</v>
      </c>
      <c r="D289" s="3">
        <v>1238686.31</v>
      </c>
      <c r="E289" s="3">
        <f t="shared" si="8"/>
        <v>84797.689999999944</v>
      </c>
      <c r="F289" s="9">
        <f t="shared" si="9"/>
        <v>93.592843585566584</v>
      </c>
    </row>
    <row r="290" spans="1:6" x14ac:dyDescent="0.3">
      <c r="A290" s="7" t="s">
        <v>14</v>
      </c>
      <c r="B290" s="2" t="s">
        <v>15</v>
      </c>
      <c r="C290" s="3">
        <v>1323484</v>
      </c>
      <c r="D290" s="3">
        <v>1238686.31</v>
      </c>
      <c r="E290" s="3">
        <f t="shared" si="8"/>
        <v>84797.689999999944</v>
      </c>
      <c r="F290" s="9">
        <f t="shared" si="9"/>
        <v>93.592843585566584</v>
      </c>
    </row>
    <row r="291" spans="1:6" x14ac:dyDescent="0.3">
      <c r="A291" s="7" t="s">
        <v>16</v>
      </c>
      <c r="B291" s="2" t="s">
        <v>17</v>
      </c>
      <c r="C291" s="3">
        <v>311990</v>
      </c>
      <c r="D291" s="3">
        <v>293194.55</v>
      </c>
      <c r="E291" s="3">
        <f t="shared" si="8"/>
        <v>18795.450000000012</v>
      </c>
      <c r="F291" s="9">
        <f t="shared" si="9"/>
        <v>93.975624218724946</v>
      </c>
    </row>
    <row r="292" spans="1:6" x14ac:dyDescent="0.3">
      <c r="A292" s="7" t="s">
        <v>18</v>
      </c>
      <c r="B292" s="2" t="s">
        <v>19</v>
      </c>
      <c r="C292" s="3">
        <v>297744</v>
      </c>
      <c r="D292" s="3">
        <v>202151.22</v>
      </c>
      <c r="E292" s="3">
        <f t="shared" si="8"/>
        <v>95592.78</v>
      </c>
      <c r="F292" s="9">
        <f t="shared" si="9"/>
        <v>67.89430517491536</v>
      </c>
    </row>
    <row r="293" spans="1:6" x14ac:dyDescent="0.3">
      <c r="A293" s="7" t="s">
        <v>20</v>
      </c>
      <c r="B293" s="2" t="s">
        <v>21</v>
      </c>
      <c r="C293" s="3">
        <v>18804</v>
      </c>
      <c r="D293" s="3">
        <v>831</v>
      </c>
      <c r="E293" s="3">
        <f t="shared" si="8"/>
        <v>17973</v>
      </c>
      <c r="F293" s="9">
        <f t="shared" si="9"/>
        <v>4.4192724952137841</v>
      </c>
    </row>
    <row r="294" spans="1:6" x14ac:dyDescent="0.3">
      <c r="A294" s="7" t="s">
        <v>22</v>
      </c>
      <c r="B294" s="2" t="s">
        <v>23</v>
      </c>
      <c r="C294" s="3">
        <v>21787</v>
      </c>
      <c r="D294" s="3">
        <v>7583.98</v>
      </c>
      <c r="E294" s="3">
        <f t="shared" si="8"/>
        <v>14203.02</v>
      </c>
      <c r="F294" s="9">
        <f t="shared" si="9"/>
        <v>34.809657134988754</v>
      </c>
    </row>
    <row r="295" spans="1:6" x14ac:dyDescent="0.3">
      <c r="A295" s="7" t="s">
        <v>26</v>
      </c>
      <c r="B295" s="2" t="s">
        <v>27</v>
      </c>
      <c r="C295" s="3">
        <v>139163</v>
      </c>
      <c r="D295" s="3">
        <v>96466.44</v>
      </c>
      <c r="E295" s="3">
        <f t="shared" si="8"/>
        <v>42696.56</v>
      </c>
      <c r="F295" s="9">
        <f t="shared" si="9"/>
        <v>69.319028764829739</v>
      </c>
    </row>
    <row r="296" spans="1:6" x14ac:dyDescent="0.3">
      <c r="A296" s="7" t="s">
        <v>28</v>
      </c>
      <c r="B296" s="2" t="s">
        <v>29</v>
      </c>
      <c r="C296" s="3">
        <v>844</v>
      </c>
      <c r="D296" s="3">
        <v>614.70000000000005</v>
      </c>
      <c r="E296" s="3">
        <f t="shared" si="8"/>
        <v>229.29999999999995</v>
      </c>
      <c r="F296" s="9">
        <f t="shared" si="9"/>
        <v>72.83175355450237</v>
      </c>
    </row>
    <row r="297" spans="1:6" x14ac:dyDescent="0.3">
      <c r="A297" s="7" t="s">
        <v>30</v>
      </c>
      <c r="B297" s="2" t="s">
        <v>31</v>
      </c>
      <c r="C297" s="3">
        <v>30905</v>
      </c>
      <c r="D297" s="3">
        <v>27182.400000000001</v>
      </c>
      <c r="E297" s="3">
        <f t="shared" si="8"/>
        <v>3722.5999999999985</v>
      </c>
      <c r="F297" s="9">
        <f t="shared" si="9"/>
        <v>87.954699886749722</v>
      </c>
    </row>
    <row r="298" spans="1:6" x14ac:dyDescent="0.3">
      <c r="A298" s="7" t="s">
        <v>32</v>
      </c>
      <c r="B298" s="2" t="s">
        <v>33</v>
      </c>
      <c r="C298" s="3">
        <v>94299</v>
      </c>
      <c r="D298" s="3">
        <v>57730.06</v>
      </c>
      <c r="E298" s="3">
        <f t="shared" si="8"/>
        <v>36568.94</v>
      </c>
      <c r="F298" s="9">
        <f t="shared" si="9"/>
        <v>61.220225028897445</v>
      </c>
    </row>
    <row r="299" spans="1:6" x14ac:dyDescent="0.3">
      <c r="A299" s="7" t="s">
        <v>34</v>
      </c>
      <c r="B299" s="2" t="s">
        <v>35</v>
      </c>
      <c r="C299" s="3">
        <v>13115</v>
      </c>
      <c r="D299" s="3">
        <v>10939.28</v>
      </c>
      <c r="E299" s="3">
        <f t="shared" si="8"/>
        <v>2175.7199999999993</v>
      </c>
      <c r="F299" s="9">
        <f t="shared" si="9"/>
        <v>83.410446054136486</v>
      </c>
    </row>
    <row r="300" spans="1:6" x14ac:dyDescent="0.3">
      <c r="A300" s="7" t="s">
        <v>42</v>
      </c>
      <c r="B300" s="2" t="s">
        <v>43</v>
      </c>
      <c r="C300" s="3">
        <v>117990</v>
      </c>
      <c r="D300" s="3">
        <v>97269.8</v>
      </c>
      <c r="E300" s="3">
        <f t="shared" si="8"/>
        <v>20720.199999999997</v>
      </c>
      <c r="F300" s="9">
        <f t="shared" si="9"/>
        <v>82.439020255953892</v>
      </c>
    </row>
    <row r="301" spans="1:6" x14ac:dyDescent="0.3">
      <c r="A301" s="7" t="s">
        <v>46</v>
      </c>
      <c r="B301" s="2" t="s">
        <v>47</v>
      </c>
      <c r="C301" s="3">
        <v>117990</v>
      </c>
      <c r="D301" s="3">
        <v>97269.8</v>
      </c>
      <c r="E301" s="3">
        <f t="shared" si="8"/>
        <v>20720.199999999997</v>
      </c>
      <c r="F301" s="9">
        <f t="shared" si="9"/>
        <v>82.439020255953892</v>
      </c>
    </row>
    <row r="302" spans="1:6" x14ac:dyDescent="0.3">
      <c r="A302" s="7" t="s">
        <v>48</v>
      </c>
      <c r="B302" s="2" t="s">
        <v>49</v>
      </c>
      <c r="C302" s="3">
        <v>559900</v>
      </c>
      <c r="D302" s="3">
        <v>488300</v>
      </c>
      <c r="E302" s="3">
        <f t="shared" si="8"/>
        <v>71600</v>
      </c>
      <c r="F302" s="9">
        <f t="shared" si="9"/>
        <v>87.212002143239857</v>
      </c>
    </row>
    <row r="303" spans="1:6" x14ac:dyDescent="0.3">
      <c r="A303" s="7" t="s">
        <v>52</v>
      </c>
      <c r="B303" s="2" t="s">
        <v>53</v>
      </c>
      <c r="C303" s="3">
        <v>559900</v>
      </c>
      <c r="D303" s="3">
        <v>488300</v>
      </c>
      <c r="E303" s="3">
        <f t="shared" si="8"/>
        <v>71600</v>
      </c>
      <c r="F303" s="9">
        <f t="shared" si="9"/>
        <v>87.212002143239857</v>
      </c>
    </row>
    <row r="304" spans="1:6" x14ac:dyDescent="0.3">
      <c r="A304" s="7" t="s">
        <v>36</v>
      </c>
      <c r="B304" s="2" t="s">
        <v>37</v>
      </c>
      <c r="C304" s="3">
        <v>200</v>
      </c>
      <c r="D304" s="3">
        <v>176.32</v>
      </c>
      <c r="E304" s="3">
        <f t="shared" si="8"/>
        <v>23.680000000000007</v>
      </c>
      <c r="F304" s="9">
        <f t="shared" si="9"/>
        <v>88.16</v>
      </c>
    </row>
    <row r="305" spans="1:6" x14ac:dyDescent="0.3">
      <c r="A305" s="7" t="s">
        <v>83</v>
      </c>
      <c r="B305" s="2" t="s">
        <v>84</v>
      </c>
      <c r="C305" s="3">
        <v>0</v>
      </c>
      <c r="D305" s="3">
        <v>0</v>
      </c>
      <c r="E305" s="3">
        <f t="shared" si="8"/>
        <v>0</v>
      </c>
      <c r="F305" s="9">
        <f t="shared" si="9"/>
        <v>0</v>
      </c>
    </row>
    <row r="306" spans="1:6" x14ac:dyDescent="0.3">
      <c r="A306" s="7" t="s">
        <v>85</v>
      </c>
      <c r="B306" s="2" t="s">
        <v>86</v>
      </c>
      <c r="C306" s="3">
        <v>0</v>
      </c>
      <c r="D306" s="3">
        <v>0</v>
      </c>
      <c r="E306" s="3">
        <f t="shared" si="8"/>
        <v>0</v>
      </c>
      <c r="F306" s="9">
        <f t="shared" si="9"/>
        <v>0</v>
      </c>
    </row>
    <row r="307" spans="1:6" x14ac:dyDescent="0.3">
      <c r="A307" s="7" t="s">
        <v>87</v>
      </c>
      <c r="B307" s="2" t="s">
        <v>88</v>
      </c>
      <c r="C307" s="3">
        <v>0</v>
      </c>
      <c r="D307" s="3">
        <v>0</v>
      </c>
      <c r="E307" s="3">
        <f t="shared" si="8"/>
        <v>0</v>
      </c>
      <c r="F307" s="9">
        <f t="shared" si="9"/>
        <v>0</v>
      </c>
    </row>
    <row r="308" spans="1:6" x14ac:dyDescent="0.3">
      <c r="A308" s="4" t="s">
        <v>95</v>
      </c>
      <c r="B308" s="5" t="s">
        <v>96</v>
      </c>
      <c r="C308" s="6">
        <v>8600</v>
      </c>
      <c r="D308" s="6">
        <v>8569.7999999999993</v>
      </c>
      <c r="E308" s="6">
        <f t="shared" si="8"/>
        <v>30.200000000000728</v>
      </c>
      <c r="F308" s="8">
        <f t="shared" si="9"/>
        <v>99.648837209302314</v>
      </c>
    </row>
    <row r="309" spans="1:6" x14ac:dyDescent="0.3">
      <c r="A309" s="7" t="s">
        <v>8</v>
      </c>
      <c r="B309" s="2" t="s">
        <v>9</v>
      </c>
      <c r="C309" s="3">
        <v>8600</v>
      </c>
      <c r="D309" s="3">
        <v>8569.7999999999993</v>
      </c>
      <c r="E309" s="3">
        <f t="shared" si="8"/>
        <v>30.200000000000728</v>
      </c>
      <c r="F309" s="9">
        <f t="shared" si="9"/>
        <v>99.648837209302314</v>
      </c>
    </row>
    <row r="310" spans="1:6" x14ac:dyDescent="0.3">
      <c r="A310" s="7" t="s">
        <v>18</v>
      </c>
      <c r="B310" s="2" t="s">
        <v>19</v>
      </c>
      <c r="C310" s="3">
        <v>8600</v>
      </c>
      <c r="D310" s="3">
        <v>8569.7999999999993</v>
      </c>
      <c r="E310" s="3">
        <f t="shared" si="8"/>
        <v>30.200000000000728</v>
      </c>
      <c r="F310" s="9">
        <f t="shared" si="9"/>
        <v>99.648837209302314</v>
      </c>
    </row>
    <row r="311" spans="1:6" x14ac:dyDescent="0.3">
      <c r="A311" s="7" t="s">
        <v>42</v>
      </c>
      <c r="B311" s="2" t="s">
        <v>43</v>
      </c>
      <c r="C311" s="3">
        <v>8600</v>
      </c>
      <c r="D311" s="3">
        <v>8569.7999999999993</v>
      </c>
      <c r="E311" s="3">
        <f t="shared" si="8"/>
        <v>30.200000000000728</v>
      </c>
      <c r="F311" s="9">
        <f t="shared" si="9"/>
        <v>99.648837209302314</v>
      </c>
    </row>
    <row r="312" spans="1:6" x14ac:dyDescent="0.3">
      <c r="A312" s="7" t="s">
        <v>46</v>
      </c>
      <c r="B312" s="2" t="s">
        <v>47</v>
      </c>
      <c r="C312" s="3">
        <v>8600</v>
      </c>
      <c r="D312" s="3">
        <v>8569.7999999999993</v>
      </c>
      <c r="E312" s="3">
        <f t="shared" si="8"/>
        <v>30.200000000000728</v>
      </c>
      <c r="F312" s="9">
        <f t="shared" si="9"/>
        <v>99.648837209302314</v>
      </c>
    </row>
    <row r="313" spans="1:6" x14ac:dyDescent="0.3">
      <c r="A313" s="4" t="s">
        <v>135</v>
      </c>
      <c r="B313" s="5" t="s">
        <v>136</v>
      </c>
      <c r="C313" s="6">
        <v>1623293</v>
      </c>
      <c r="D313" s="6">
        <v>1475750.9100000001</v>
      </c>
      <c r="E313" s="6">
        <f t="shared" si="8"/>
        <v>147542.08999999985</v>
      </c>
      <c r="F313" s="8">
        <f t="shared" si="9"/>
        <v>90.91093906029289</v>
      </c>
    </row>
    <row r="314" spans="1:6" x14ac:dyDescent="0.3">
      <c r="A314" s="7" t="s">
        <v>8</v>
      </c>
      <c r="B314" s="2" t="s">
        <v>9</v>
      </c>
      <c r="C314" s="3">
        <v>1623293</v>
      </c>
      <c r="D314" s="3">
        <v>1475750.9100000001</v>
      </c>
      <c r="E314" s="3">
        <f t="shared" si="8"/>
        <v>147542.08999999985</v>
      </c>
      <c r="F314" s="9">
        <f t="shared" si="9"/>
        <v>90.91093906029289</v>
      </c>
    </row>
    <row r="315" spans="1:6" x14ac:dyDescent="0.3">
      <c r="A315" s="7" t="s">
        <v>10</v>
      </c>
      <c r="B315" s="2" t="s">
        <v>11</v>
      </c>
      <c r="C315" s="3">
        <v>1474644</v>
      </c>
      <c r="D315" s="3">
        <v>1387335.87</v>
      </c>
      <c r="E315" s="3">
        <f t="shared" si="8"/>
        <v>87308.129999999888</v>
      </c>
      <c r="F315" s="9">
        <f t="shared" si="9"/>
        <v>94.079375767981972</v>
      </c>
    </row>
    <row r="316" spans="1:6" x14ac:dyDescent="0.3">
      <c r="A316" s="7" t="s">
        <v>12</v>
      </c>
      <c r="B316" s="2" t="s">
        <v>13</v>
      </c>
      <c r="C316" s="3">
        <v>1191784</v>
      </c>
      <c r="D316" s="3">
        <v>1120499.01</v>
      </c>
      <c r="E316" s="3">
        <f t="shared" si="8"/>
        <v>71284.989999999991</v>
      </c>
      <c r="F316" s="9">
        <f t="shared" si="9"/>
        <v>94.018631731924572</v>
      </c>
    </row>
    <row r="317" spans="1:6" x14ac:dyDescent="0.3">
      <c r="A317" s="7" t="s">
        <v>14</v>
      </c>
      <c r="B317" s="2" t="s">
        <v>15</v>
      </c>
      <c r="C317" s="3">
        <v>1191784</v>
      </c>
      <c r="D317" s="3">
        <v>1120499.01</v>
      </c>
      <c r="E317" s="3">
        <f t="shared" si="8"/>
        <v>71284.989999999991</v>
      </c>
      <c r="F317" s="9">
        <f t="shared" si="9"/>
        <v>94.018631731924572</v>
      </c>
    </row>
    <row r="318" spans="1:6" x14ac:dyDescent="0.3">
      <c r="A318" s="7" t="s">
        <v>16</v>
      </c>
      <c r="B318" s="2" t="s">
        <v>17</v>
      </c>
      <c r="C318" s="3">
        <v>282860</v>
      </c>
      <c r="D318" s="3">
        <v>266836.86</v>
      </c>
      <c r="E318" s="3">
        <f t="shared" si="8"/>
        <v>16023.140000000014</v>
      </c>
      <c r="F318" s="9">
        <f t="shared" si="9"/>
        <v>94.335310754436819</v>
      </c>
    </row>
    <row r="319" spans="1:6" x14ac:dyDescent="0.3">
      <c r="A319" s="7" t="s">
        <v>18</v>
      </c>
      <c r="B319" s="2" t="s">
        <v>19</v>
      </c>
      <c r="C319" s="3">
        <v>148549</v>
      </c>
      <c r="D319" s="3">
        <v>88324.13</v>
      </c>
      <c r="E319" s="3">
        <f t="shared" si="8"/>
        <v>60224.869999999995</v>
      </c>
      <c r="F319" s="9">
        <f t="shared" si="9"/>
        <v>59.457909511339693</v>
      </c>
    </row>
    <row r="320" spans="1:6" x14ac:dyDescent="0.3">
      <c r="A320" s="7" t="s">
        <v>20</v>
      </c>
      <c r="B320" s="2" t="s">
        <v>21</v>
      </c>
      <c r="C320" s="3">
        <v>16400</v>
      </c>
      <c r="D320" s="3">
        <v>0</v>
      </c>
      <c r="E320" s="3">
        <f t="shared" si="8"/>
        <v>16400</v>
      </c>
      <c r="F320" s="9">
        <f t="shared" si="9"/>
        <v>0</v>
      </c>
    </row>
    <row r="321" spans="1:6" x14ac:dyDescent="0.3">
      <c r="A321" s="7" t="s">
        <v>22</v>
      </c>
      <c r="B321" s="2" t="s">
        <v>23</v>
      </c>
      <c r="C321" s="3">
        <v>14910</v>
      </c>
      <c r="D321" s="3">
        <v>4430.79</v>
      </c>
      <c r="E321" s="3">
        <f t="shared" si="8"/>
        <v>10479.209999999999</v>
      </c>
      <c r="F321" s="9">
        <f t="shared" si="9"/>
        <v>29.716901408450703</v>
      </c>
    </row>
    <row r="322" spans="1:6" x14ac:dyDescent="0.3">
      <c r="A322" s="7" t="s">
        <v>26</v>
      </c>
      <c r="B322" s="2" t="s">
        <v>27</v>
      </c>
      <c r="C322" s="3">
        <v>117239</v>
      </c>
      <c r="D322" s="3">
        <v>83893.34</v>
      </c>
      <c r="E322" s="3">
        <f t="shared" si="8"/>
        <v>33345.660000000003</v>
      </c>
      <c r="F322" s="9">
        <f t="shared" si="9"/>
        <v>71.557536314707562</v>
      </c>
    </row>
    <row r="323" spans="1:6" x14ac:dyDescent="0.3">
      <c r="A323" s="7" t="s">
        <v>28</v>
      </c>
      <c r="B323" s="2" t="s">
        <v>29</v>
      </c>
      <c r="C323" s="3">
        <v>520</v>
      </c>
      <c r="D323" s="3">
        <v>368.82</v>
      </c>
      <c r="E323" s="3">
        <f t="shared" si="8"/>
        <v>151.18</v>
      </c>
      <c r="F323" s="9">
        <f t="shared" si="9"/>
        <v>70.926923076923075</v>
      </c>
    </row>
    <row r="324" spans="1:6" x14ac:dyDescent="0.3">
      <c r="A324" s="7" t="s">
        <v>30</v>
      </c>
      <c r="B324" s="2" t="s">
        <v>31</v>
      </c>
      <c r="C324" s="3">
        <v>27875</v>
      </c>
      <c r="D324" s="3">
        <v>24918.82</v>
      </c>
      <c r="E324" s="3">
        <f t="shared" si="8"/>
        <v>2956.1800000000003</v>
      </c>
      <c r="F324" s="9">
        <f t="shared" si="9"/>
        <v>89.394869955156949</v>
      </c>
    </row>
    <row r="325" spans="1:6" x14ac:dyDescent="0.3">
      <c r="A325" s="7" t="s">
        <v>32</v>
      </c>
      <c r="B325" s="2" t="s">
        <v>33</v>
      </c>
      <c r="C325" s="3">
        <v>75729</v>
      </c>
      <c r="D325" s="3">
        <v>47666.42</v>
      </c>
      <c r="E325" s="3">
        <f t="shared" si="8"/>
        <v>28062.58</v>
      </c>
      <c r="F325" s="9">
        <f t="shared" si="9"/>
        <v>62.943416656762928</v>
      </c>
    </row>
    <row r="326" spans="1:6" x14ac:dyDescent="0.3">
      <c r="A326" s="7" t="s">
        <v>34</v>
      </c>
      <c r="B326" s="2" t="s">
        <v>35</v>
      </c>
      <c r="C326" s="3">
        <v>13115</v>
      </c>
      <c r="D326" s="3">
        <v>10939.28</v>
      </c>
      <c r="E326" s="3">
        <f t="shared" si="8"/>
        <v>2175.7199999999993</v>
      </c>
      <c r="F326" s="9">
        <f t="shared" si="9"/>
        <v>83.410446054136486</v>
      </c>
    </row>
    <row r="327" spans="1:6" x14ac:dyDescent="0.3">
      <c r="A327" s="7" t="s">
        <v>36</v>
      </c>
      <c r="B327" s="2" t="s">
        <v>37</v>
      </c>
      <c r="C327" s="3">
        <v>100</v>
      </c>
      <c r="D327" s="3">
        <v>90.91</v>
      </c>
      <c r="E327" s="3">
        <f t="shared" si="8"/>
        <v>9.0900000000000034</v>
      </c>
      <c r="F327" s="9">
        <f t="shared" si="9"/>
        <v>90.91</v>
      </c>
    </row>
    <row r="328" spans="1:6" x14ac:dyDescent="0.3">
      <c r="A328" s="4" t="s">
        <v>137</v>
      </c>
      <c r="B328" s="5" t="s">
        <v>138</v>
      </c>
      <c r="C328" s="6">
        <v>192135</v>
      </c>
      <c r="D328" s="6">
        <v>161187.68999999997</v>
      </c>
      <c r="E328" s="6">
        <f t="shared" si="8"/>
        <v>30947.310000000027</v>
      </c>
      <c r="F328" s="8">
        <f t="shared" si="9"/>
        <v>83.89293465532046</v>
      </c>
    </row>
    <row r="329" spans="1:6" x14ac:dyDescent="0.3">
      <c r="A329" s="7" t="s">
        <v>8</v>
      </c>
      <c r="B329" s="2" t="s">
        <v>9</v>
      </c>
      <c r="C329" s="3">
        <v>192135</v>
      </c>
      <c r="D329" s="3">
        <v>161187.68999999997</v>
      </c>
      <c r="E329" s="3">
        <f t="shared" ref="E329:E392" si="10">C329-D329</f>
        <v>30947.310000000027</v>
      </c>
      <c r="F329" s="9">
        <f t="shared" ref="F329:F397" si="11">IF(C329=0,0,(D329/C329)*100)</f>
        <v>83.89293465532046</v>
      </c>
    </row>
    <row r="330" spans="1:6" x14ac:dyDescent="0.3">
      <c r="A330" s="7" t="s">
        <v>10</v>
      </c>
      <c r="B330" s="2" t="s">
        <v>11</v>
      </c>
      <c r="C330" s="3">
        <v>160830</v>
      </c>
      <c r="D330" s="3">
        <v>144544.99</v>
      </c>
      <c r="E330" s="3">
        <f t="shared" si="10"/>
        <v>16285.010000000009</v>
      </c>
      <c r="F330" s="9">
        <f t="shared" si="11"/>
        <v>89.874395324255417</v>
      </c>
    </row>
    <row r="331" spans="1:6" x14ac:dyDescent="0.3">
      <c r="A331" s="7" t="s">
        <v>12</v>
      </c>
      <c r="B331" s="2" t="s">
        <v>13</v>
      </c>
      <c r="C331" s="3">
        <v>131700</v>
      </c>
      <c r="D331" s="3">
        <v>118187.3</v>
      </c>
      <c r="E331" s="3">
        <f t="shared" si="10"/>
        <v>13512.699999999997</v>
      </c>
      <c r="F331" s="9">
        <f t="shared" si="11"/>
        <v>89.739787395596053</v>
      </c>
    </row>
    <row r="332" spans="1:6" x14ac:dyDescent="0.3">
      <c r="A332" s="7" t="s">
        <v>14</v>
      </c>
      <c r="B332" s="2" t="s">
        <v>15</v>
      </c>
      <c r="C332" s="3">
        <v>131700</v>
      </c>
      <c r="D332" s="3">
        <v>118187.3</v>
      </c>
      <c r="E332" s="3">
        <f t="shared" si="10"/>
        <v>13512.699999999997</v>
      </c>
      <c r="F332" s="9">
        <f t="shared" si="11"/>
        <v>89.739787395596053</v>
      </c>
    </row>
    <row r="333" spans="1:6" x14ac:dyDescent="0.3">
      <c r="A333" s="7" t="s">
        <v>16</v>
      </c>
      <c r="B333" s="2" t="s">
        <v>17</v>
      </c>
      <c r="C333" s="3">
        <v>29130</v>
      </c>
      <c r="D333" s="3">
        <v>26357.69</v>
      </c>
      <c r="E333" s="3">
        <f t="shared" si="10"/>
        <v>2772.3100000000013</v>
      </c>
      <c r="F333" s="9">
        <f t="shared" si="11"/>
        <v>90.482972880192236</v>
      </c>
    </row>
    <row r="334" spans="1:6" x14ac:dyDescent="0.3">
      <c r="A334" s="7" t="s">
        <v>18</v>
      </c>
      <c r="B334" s="2" t="s">
        <v>19</v>
      </c>
      <c r="C334" s="3">
        <v>31205</v>
      </c>
      <c r="D334" s="3">
        <v>16557.29</v>
      </c>
      <c r="E334" s="3">
        <f t="shared" si="10"/>
        <v>14647.71</v>
      </c>
      <c r="F334" s="9">
        <f t="shared" si="11"/>
        <v>53.059734016984464</v>
      </c>
    </row>
    <row r="335" spans="1:6" x14ac:dyDescent="0.3">
      <c r="A335" s="7" t="s">
        <v>20</v>
      </c>
      <c r="B335" s="2" t="s">
        <v>21</v>
      </c>
      <c r="C335" s="3">
        <v>2404</v>
      </c>
      <c r="D335" s="3">
        <v>831</v>
      </c>
      <c r="E335" s="3">
        <f t="shared" si="10"/>
        <v>1573</v>
      </c>
      <c r="F335" s="9">
        <f t="shared" si="11"/>
        <v>34.567387687188024</v>
      </c>
    </row>
    <row r="336" spans="1:6" x14ac:dyDescent="0.3">
      <c r="A336" s="7" t="s">
        <v>22</v>
      </c>
      <c r="B336" s="2" t="s">
        <v>23</v>
      </c>
      <c r="C336" s="3">
        <v>6877</v>
      </c>
      <c r="D336" s="3">
        <v>3153.19</v>
      </c>
      <c r="E336" s="3">
        <f t="shared" si="10"/>
        <v>3723.81</v>
      </c>
      <c r="F336" s="9">
        <f t="shared" si="11"/>
        <v>45.851243274683725</v>
      </c>
    </row>
    <row r="337" spans="1:6" x14ac:dyDescent="0.3">
      <c r="A337" s="7" t="s">
        <v>26</v>
      </c>
      <c r="B337" s="2" t="s">
        <v>27</v>
      </c>
      <c r="C337" s="3">
        <v>21924</v>
      </c>
      <c r="D337" s="3">
        <v>12573.099999999999</v>
      </c>
      <c r="E337" s="3">
        <f t="shared" si="10"/>
        <v>9350.9000000000015</v>
      </c>
      <c r="F337" s="9">
        <f t="shared" si="11"/>
        <v>57.348567779602256</v>
      </c>
    </row>
    <row r="338" spans="1:6" x14ac:dyDescent="0.3">
      <c r="A338" s="7" t="s">
        <v>28</v>
      </c>
      <c r="B338" s="2" t="s">
        <v>29</v>
      </c>
      <c r="C338" s="3">
        <v>324</v>
      </c>
      <c r="D338" s="3">
        <v>245.88</v>
      </c>
      <c r="E338" s="3">
        <f t="shared" si="10"/>
        <v>78.12</v>
      </c>
      <c r="F338" s="9">
        <f t="shared" si="11"/>
        <v>75.888888888888886</v>
      </c>
    </row>
    <row r="339" spans="1:6" x14ac:dyDescent="0.3">
      <c r="A339" s="7" t="s">
        <v>30</v>
      </c>
      <c r="B339" s="2" t="s">
        <v>31</v>
      </c>
      <c r="C339" s="3">
        <v>3030</v>
      </c>
      <c r="D339" s="3">
        <v>2263.58</v>
      </c>
      <c r="E339" s="3">
        <f t="shared" si="10"/>
        <v>766.42000000000007</v>
      </c>
      <c r="F339" s="9">
        <f t="shared" si="11"/>
        <v>74.705610561056105</v>
      </c>
    </row>
    <row r="340" spans="1:6" x14ac:dyDescent="0.3">
      <c r="A340" s="7" t="s">
        <v>32</v>
      </c>
      <c r="B340" s="2" t="s">
        <v>33</v>
      </c>
      <c r="C340" s="3">
        <v>18570</v>
      </c>
      <c r="D340" s="3">
        <v>10063.64</v>
      </c>
      <c r="E340" s="3">
        <f t="shared" si="10"/>
        <v>8506.36</v>
      </c>
      <c r="F340" s="9">
        <f t="shared" si="11"/>
        <v>54.192999461497038</v>
      </c>
    </row>
    <row r="341" spans="1:6" x14ac:dyDescent="0.3">
      <c r="A341" s="7" t="s">
        <v>36</v>
      </c>
      <c r="B341" s="2" t="s">
        <v>37</v>
      </c>
      <c r="C341" s="3">
        <v>100</v>
      </c>
      <c r="D341" s="3">
        <v>85.41</v>
      </c>
      <c r="E341" s="3">
        <f t="shared" si="10"/>
        <v>14.590000000000003</v>
      </c>
      <c r="F341" s="9">
        <f t="shared" si="11"/>
        <v>85.41</v>
      </c>
    </row>
    <row r="342" spans="1:6" x14ac:dyDescent="0.3">
      <c r="A342" s="4" t="s">
        <v>97</v>
      </c>
      <c r="B342" s="5" t="s">
        <v>98</v>
      </c>
      <c r="C342" s="6">
        <v>13190</v>
      </c>
      <c r="D342" s="6">
        <v>0</v>
      </c>
      <c r="E342" s="6">
        <f t="shared" si="10"/>
        <v>13190</v>
      </c>
      <c r="F342" s="8">
        <f t="shared" si="11"/>
        <v>0</v>
      </c>
    </row>
    <row r="343" spans="1:6" x14ac:dyDescent="0.3">
      <c r="A343" s="7" t="s">
        <v>8</v>
      </c>
      <c r="B343" s="2" t="s">
        <v>9</v>
      </c>
      <c r="C343" s="3">
        <v>13190</v>
      </c>
      <c r="D343" s="3">
        <v>0</v>
      </c>
      <c r="E343" s="3">
        <f t="shared" si="10"/>
        <v>13190</v>
      </c>
      <c r="F343" s="9">
        <f t="shared" si="11"/>
        <v>0</v>
      </c>
    </row>
    <row r="344" spans="1:6" x14ac:dyDescent="0.3">
      <c r="A344" s="7" t="s">
        <v>18</v>
      </c>
      <c r="B344" s="2" t="s">
        <v>19</v>
      </c>
      <c r="C344" s="3">
        <v>13190</v>
      </c>
      <c r="D344" s="3">
        <v>0</v>
      </c>
      <c r="E344" s="3">
        <f t="shared" si="10"/>
        <v>13190</v>
      </c>
      <c r="F344" s="9">
        <f t="shared" si="11"/>
        <v>0</v>
      </c>
    </row>
    <row r="345" spans="1:6" x14ac:dyDescent="0.3">
      <c r="A345" s="7" t="s">
        <v>42</v>
      </c>
      <c r="B345" s="2" t="s">
        <v>43</v>
      </c>
      <c r="C345" s="3">
        <v>13190</v>
      </c>
      <c r="D345" s="3">
        <v>0</v>
      </c>
      <c r="E345" s="3">
        <f t="shared" si="10"/>
        <v>13190</v>
      </c>
      <c r="F345" s="9">
        <f t="shared" si="11"/>
        <v>0</v>
      </c>
    </row>
    <row r="346" spans="1:6" x14ac:dyDescent="0.3">
      <c r="A346" s="7" t="s">
        <v>46</v>
      </c>
      <c r="B346" s="2" t="s">
        <v>47</v>
      </c>
      <c r="C346" s="3">
        <v>13190</v>
      </c>
      <c r="D346" s="3">
        <v>0</v>
      </c>
      <c r="E346" s="3">
        <f t="shared" si="10"/>
        <v>13190</v>
      </c>
      <c r="F346" s="9">
        <f t="shared" si="11"/>
        <v>0</v>
      </c>
    </row>
    <row r="347" spans="1:6" x14ac:dyDescent="0.3">
      <c r="A347" s="4" t="s">
        <v>99</v>
      </c>
      <c r="B347" s="5" t="s">
        <v>100</v>
      </c>
      <c r="C347" s="6">
        <v>79700</v>
      </c>
      <c r="D347" s="6">
        <v>79700</v>
      </c>
      <c r="E347" s="6">
        <f t="shared" si="10"/>
        <v>0</v>
      </c>
      <c r="F347" s="8">
        <f t="shared" si="11"/>
        <v>100</v>
      </c>
    </row>
    <row r="348" spans="1:6" x14ac:dyDescent="0.3">
      <c r="A348" s="7" t="s">
        <v>8</v>
      </c>
      <c r="B348" s="2" t="s">
        <v>9</v>
      </c>
      <c r="C348" s="3">
        <v>79700</v>
      </c>
      <c r="D348" s="3">
        <v>79700</v>
      </c>
      <c r="E348" s="3">
        <f t="shared" si="10"/>
        <v>0</v>
      </c>
      <c r="F348" s="9">
        <f t="shared" si="11"/>
        <v>100</v>
      </c>
    </row>
    <row r="349" spans="1:6" x14ac:dyDescent="0.3">
      <c r="A349" s="7" t="s">
        <v>18</v>
      </c>
      <c r="B349" s="2" t="s">
        <v>19</v>
      </c>
      <c r="C349" s="3">
        <v>79700</v>
      </c>
      <c r="D349" s="3">
        <v>79700</v>
      </c>
      <c r="E349" s="3">
        <f t="shared" si="10"/>
        <v>0</v>
      </c>
      <c r="F349" s="9">
        <f t="shared" si="11"/>
        <v>100</v>
      </c>
    </row>
    <row r="350" spans="1:6" x14ac:dyDescent="0.3">
      <c r="A350" s="7" t="s">
        <v>42</v>
      </c>
      <c r="B350" s="2" t="s">
        <v>43</v>
      </c>
      <c r="C350" s="3">
        <v>79700</v>
      </c>
      <c r="D350" s="3">
        <v>79700</v>
      </c>
      <c r="E350" s="3">
        <f t="shared" si="10"/>
        <v>0</v>
      </c>
      <c r="F350" s="9">
        <f t="shared" si="11"/>
        <v>100</v>
      </c>
    </row>
    <row r="351" spans="1:6" x14ac:dyDescent="0.3">
      <c r="A351" s="7" t="s">
        <v>46</v>
      </c>
      <c r="B351" s="2" t="s">
        <v>47</v>
      </c>
      <c r="C351" s="3">
        <v>79700</v>
      </c>
      <c r="D351" s="3">
        <v>79700</v>
      </c>
      <c r="E351" s="3">
        <f t="shared" si="10"/>
        <v>0</v>
      </c>
      <c r="F351" s="9">
        <f t="shared" si="11"/>
        <v>100</v>
      </c>
    </row>
    <row r="352" spans="1:6" x14ac:dyDescent="0.3">
      <c r="A352" s="4" t="s">
        <v>101</v>
      </c>
      <c r="B352" s="5" t="s">
        <v>102</v>
      </c>
      <c r="C352" s="6">
        <v>16500</v>
      </c>
      <c r="D352" s="6">
        <v>9000</v>
      </c>
      <c r="E352" s="6">
        <f t="shared" si="10"/>
        <v>7500</v>
      </c>
      <c r="F352" s="8">
        <f t="shared" si="11"/>
        <v>54.54545454545454</v>
      </c>
    </row>
    <row r="353" spans="1:6" x14ac:dyDescent="0.3">
      <c r="A353" s="7" t="s">
        <v>8</v>
      </c>
      <c r="B353" s="2" t="s">
        <v>9</v>
      </c>
      <c r="C353" s="3">
        <v>16500</v>
      </c>
      <c r="D353" s="3">
        <v>9000</v>
      </c>
      <c r="E353" s="3">
        <f t="shared" si="10"/>
        <v>7500</v>
      </c>
      <c r="F353" s="9">
        <f t="shared" si="11"/>
        <v>54.54545454545454</v>
      </c>
    </row>
    <row r="354" spans="1:6" x14ac:dyDescent="0.3">
      <c r="A354" s="7" t="s">
        <v>18</v>
      </c>
      <c r="B354" s="2" t="s">
        <v>19</v>
      </c>
      <c r="C354" s="3">
        <v>16500</v>
      </c>
      <c r="D354" s="3">
        <v>9000</v>
      </c>
      <c r="E354" s="3">
        <f t="shared" si="10"/>
        <v>7500</v>
      </c>
      <c r="F354" s="9">
        <f t="shared" si="11"/>
        <v>54.54545454545454</v>
      </c>
    </row>
    <row r="355" spans="1:6" x14ac:dyDescent="0.3">
      <c r="A355" s="7" t="s">
        <v>42</v>
      </c>
      <c r="B355" s="2" t="s">
        <v>43</v>
      </c>
      <c r="C355" s="3">
        <v>16500</v>
      </c>
      <c r="D355" s="3">
        <v>9000</v>
      </c>
      <c r="E355" s="3">
        <f t="shared" si="10"/>
        <v>7500</v>
      </c>
      <c r="F355" s="9">
        <f t="shared" si="11"/>
        <v>54.54545454545454</v>
      </c>
    </row>
    <row r="356" spans="1:6" x14ac:dyDescent="0.3">
      <c r="A356" s="7" t="s">
        <v>46</v>
      </c>
      <c r="B356" s="2" t="s">
        <v>47</v>
      </c>
      <c r="C356" s="3">
        <v>16500</v>
      </c>
      <c r="D356" s="3">
        <v>9000</v>
      </c>
      <c r="E356" s="3">
        <f t="shared" si="10"/>
        <v>7500</v>
      </c>
      <c r="F356" s="9">
        <f t="shared" si="11"/>
        <v>54.54545454545454</v>
      </c>
    </row>
    <row r="357" spans="1:6" x14ac:dyDescent="0.3">
      <c r="A357" s="4" t="s">
        <v>103</v>
      </c>
      <c r="B357" s="5" t="s">
        <v>104</v>
      </c>
      <c r="C357" s="6">
        <v>559900</v>
      </c>
      <c r="D357" s="6">
        <v>488300</v>
      </c>
      <c r="E357" s="6">
        <f t="shared" si="10"/>
        <v>71600</v>
      </c>
      <c r="F357" s="8">
        <f t="shared" si="11"/>
        <v>87.212002143239857</v>
      </c>
    </row>
    <row r="358" spans="1:6" x14ac:dyDescent="0.3">
      <c r="A358" s="7" t="s">
        <v>8</v>
      </c>
      <c r="B358" s="2" t="s">
        <v>9</v>
      </c>
      <c r="C358" s="3">
        <v>559900</v>
      </c>
      <c r="D358" s="3">
        <v>488300</v>
      </c>
      <c r="E358" s="3">
        <f t="shared" si="10"/>
        <v>71600</v>
      </c>
      <c r="F358" s="9">
        <f t="shared" si="11"/>
        <v>87.212002143239857</v>
      </c>
    </row>
    <row r="359" spans="1:6" x14ac:dyDescent="0.3">
      <c r="A359" s="7" t="s">
        <v>48</v>
      </c>
      <c r="B359" s="2" t="s">
        <v>49</v>
      </c>
      <c r="C359" s="3">
        <v>559900</v>
      </c>
      <c r="D359" s="3">
        <v>488300</v>
      </c>
      <c r="E359" s="3">
        <f t="shared" si="10"/>
        <v>71600</v>
      </c>
      <c r="F359" s="9">
        <f t="shared" si="11"/>
        <v>87.212002143239857</v>
      </c>
    </row>
    <row r="360" spans="1:6" x14ac:dyDescent="0.3">
      <c r="A360" s="7" t="s">
        <v>52</v>
      </c>
      <c r="B360" s="2" t="s">
        <v>53</v>
      </c>
      <c r="C360" s="3">
        <v>559900</v>
      </c>
      <c r="D360" s="3">
        <v>488300</v>
      </c>
      <c r="E360" s="3">
        <f t="shared" si="10"/>
        <v>71600</v>
      </c>
      <c r="F360" s="9">
        <f t="shared" si="11"/>
        <v>87.212002143239857</v>
      </c>
    </row>
    <row r="361" spans="1:6" x14ac:dyDescent="0.3">
      <c r="A361" s="7" t="s">
        <v>83</v>
      </c>
      <c r="B361" s="2" t="s">
        <v>84</v>
      </c>
      <c r="C361" s="3">
        <v>0</v>
      </c>
      <c r="D361" s="3">
        <v>0</v>
      </c>
      <c r="E361" s="3">
        <f t="shared" si="10"/>
        <v>0</v>
      </c>
      <c r="F361" s="9">
        <f t="shared" si="11"/>
        <v>0</v>
      </c>
    </row>
    <row r="362" spans="1:6" x14ac:dyDescent="0.3">
      <c r="A362" s="7" t="s">
        <v>85</v>
      </c>
      <c r="B362" s="2" t="s">
        <v>86</v>
      </c>
      <c r="C362" s="3">
        <v>0</v>
      </c>
      <c r="D362" s="3">
        <v>0</v>
      </c>
      <c r="E362" s="3">
        <f t="shared" si="10"/>
        <v>0</v>
      </c>
      <c r="F362" s="9">
        <f t="shared" si="11"/>
        <v>0</v>
      </c>
    </row>
    <row r="363" spans="1:6" x14ac:dyDescent="0.3">
      <c r="A363" s="7" t="s">
        <v>87</v>
      </c>
      <c r="B363" s="2" t="s">
        <v>88</v>
      </c>
      <c r="C363" s="3">
        <v>0</v>
      </c>
      <c r="D363" s="3">
        <v>0</v>
      </c>
      <c r="E363" s="3">
        <f t="shared" si="10"/>
        <v>0</v>
      </c>
      <c r="F363" s="9">
        <f t="shared" si="11"/>
        <v>0</v>
      </c>
    </row>
    <row r="364" spans="1:6" x14ac:dyDescent="0.3">
      <c r="A364" s="4" t="s">
        <v>139</v>
      </c>
      <c r="B364" s="5" t="s">
        <v>140</v>
      </c>
      <c r="C364" s="6">
        <v>0</v>
      </c>
      <c r="D364" s="6">
        <v>0</v>
      </c>
      <c r="E364" s="6">
        <f t="shared" si="10"/>
        <v>0</v>
      </c>
      <c r="F364" s="8">
        <f t="shared" si="11"/>
        <v>0</v>
      </c>
    </row>
    <row r="365" spans="1:6" x14ac:dyDescent="0.3">
      <c r="A365" s="7" t="s">
        <v>141</v>
      </c>
      <c r="B365" s="2" t="s">
        <v>142</v>
      </c>
      <c r="C365" s="3">
        <v>0</v>
      </c>
      <c r="D365" s="3">
        <v>0</v>
      </c>
      <c r="E365" s="3">
        <f t="shared" si="10"/>
        <v>0</v>
      </c>
      <c r="F365" s="9">
        <f t="shared" si="11"/>
        <v>0</v>
      </c>
    </row>
    <row r="366" spans="1:6" x14ac:dyDescent="0.3">
      <c r="A366" s="4" t="s">
        <v>143</v>
      </c>
      <c r="B366" s="5" t="s">
        <v>144</v>
      </c>
      <c r="C366" s="6">
        <v>0</v>
      </c>
      <c r="D366" s="6">
        <v>0</v>
      </c>
      <c r="E366" s="6">
        <f t="shared" si="10"/>
        <v>0</v>
      </c>
      <c r="F366" s="8">
        <f t="shared" si="11"/>
        <v>0</v>
      </c>
    </row>
    <row r="367" spans="1:6" x14ac:dyDescent="0.3">
      <c r="A367" s="7" t="s">
        <v>141</v>
      </c>
      <c r="B367" s="2" t="s">
        <v>142</v>
      </c>
      <c r="C367" s="3">
        <v>0</v>
      </c>
      <c r="D367" s="3">
        <v>0</v>
      </c>
      <c r="E367" s="3">
        <f t="shared" si="10"/>
        <v>0</v>
      </c>
      <c r="F367" s="9">
        <f t="shared" si="11"/>
        <v>0</v>
      </c>
    </row>
    <row r="368" spans="1:6" x14ac:dyDescent="0.3">
      <c r="A368" s="5" t="s">
        <v>145</v>
      </c>
      <c r="B368" s="5"/>
      <c r="C368" s="6">
        <v>60590038.270000003</v>
      </c>
      <c r="D368" s="6">
        <v>53747816.359999999</v>
      </c>
      <c r="E368" s="6">
        <f t="shared" si="10"/>
        <v>6842221.9100000039</v>
      </c>
      <c r="F368" s="8">
        <f t="shared" si="11"/>
        <v>88.707348426634354</v>
      </c>
    </row>
    <row r="369" spans="1:6" x14ac:dyDescent="0.3">
      <c r="A369" s="7" t="s">
        <v>8</v>
      </c>
      <c r="B369" s="2" t="s">
        <v>9</v>
      </c>
      <c r="C369" s="3">
        <v>60590038.270000003</v>
      </c>
      <c r="D369" s="3">
        <v>53747816.359999999</v>
      </c>
      <c r="E369" s="3">
        <f t="shared" si="10"/>
        <v>6842221.9100000039</v>
      </c>
      <c r="F369" s="9">
        <f t="shared" si="11"/>
        <v>88.707348426634354</v>
      </c>
    </row>
    <row r="370" spans="1:6" x14ac:dyDescent="0.3">
      <c r="A370" s="7" t="s">
        <v>10</v>
      </c>
      <c r="B370" s="2" t="s">
        <v>11</v>
      </c>
      <c r="C370" s="3">
        <v>38103586.43</v>
      </c>
      <c r="D370" s="3">
        <v>36197441.549999997</v>
      </c>
      <c r="E370" s="3">
        <f t="shared" si="10"/>
        <v>1906144.8800000027</v>
      </c>
      <c r="F370" s="9">
        <f t="shared" si="11"/>
        <v>94.997465964255682</v>
      </c>
    </row>
    <row r="371" spans="1:6" x14ac:dyDescent="0.3">
      <c r="A371" s="7" t="s">
        <v>12</v>
      </c>
      <c r="B371" s="2" t="s">
        <v>13</v>
      </c>
      <c r="C371" s="3">
        <v>31177960.43</v>
      </c>
      <c r="D371" s="3">
        <v>29784767.969999999</v>
      </c>
      <c r="E371" s="3">
        <f t="shared" si="10"/>
        <v>1393192.4600000009</v>
      </c>
      <c r="F371" s="9">
        <f t="shared" si="11"/>
        <v>95.531483006632328</v>
      </c>
    </row>
    <row r="372" spans="1:6" x14ac:dyDescent="0.3">
      <c r="A372" s="7" t="s">
        <v>14</v>
      </c>
      <c r="B372" s="2" t="s">
        <v>15</v>
      </c>
      <c r="C372" s="3">
        <v>31177960.43</v>
      </c>
      <c r="D372" s="3">
        <v>29784767.969999999</v>
      </c>
      <c r="E372" s="3">
        <f t="shared" si="10"/>
        <v>1393192.4600000009</v>
      </c>
      <c r="F372" s="9">
        <f t="shared" si="11"/>
        <v>95.531483006632328</v>
      </c>
    </row>
    <row r="373" spans="1:6" x14ac:dyDescent="0.3">
      <c r="A373" s="7" t="s">
        <v>16</v>
      </c>
      <c r="B373" s="2" t="s">
        <v>17</v>
      </c>
      <c r="C373" s="3">
        <v>6925626</v>
      </c>
      <c r="D373" s="3">
        <v>6412673.580000001</v>
      </c>
      <c r="E373" s="3">
        <f t="shared" si="10"/>
        <v>512952.41999999899</v>
      </c>
      <c r="F373" s="9">
        <f t="shared" si="11"/>
        <v>92.593414371495101</v>
      </c>
    </row>
    <row r="374" spans="1:6" x14ac:dyDescent="0.3">
      <c r="A374" s="7" t="s">
        <v>18</v>
      </c>
      <c r="B374" s="2" t="s">
        <v>19</v>
      </c>
      <c r="C374" s="3">
        <v>6079858.4299999997</v>
      </c>
      <c r="D374" s="3">
        <v>2951800.7700000005</v>
      </c>
      <c r="E374" s="3">
        <f t="shared" si="10"/>
        <v>3128057.6599999992</v>
      </c>
      <c r="F374" s="9">
        <f t="shared" si="11"/>
        <v>48.550485245427019</v>
      </c>
    </row>
    <row r="375" spans="1:6" x14ac:dyDescent="0.3">
      <c r="A375" s="7" t="s">
        <v>20</v>
      </c>
      <c r="B375" s="2" t="s">
        <v>21</v>
      </c>
      <c r="C375" s="3">
        <v>549896</v>
      </c>
      <c r="D375" s="3">
        <v>336080.17000000004</v>
      </c>
      <c r="E375" s="3">
        <f t="shared" si="10"/>
        <v>213815.82999999996</v>
      </c>
      <c r="F375" s="9">
        <f t="shared" si="11"/>
        <v>61.117042131603071</v>
      </c>
    </row>
    <row r="376" spans="1:6" x14ac:dyDescent="0.3">
      <c r="A376" s="7" t="s">
        <v>75</v>
      </c>
      <c r="B376" s="2" t="s">
        <v>76</v>
      </c>
      <c r="C376" s="3">
        <v>11600</v>
      </c>
      <c r="D376" s="3">
        <v>2368.85</v>
      </c>
      <c r="E376" s="3">
        <f t="shared" si="10"/>
        <v>9231.15</v>
      </c>
      <c r="F376" s="9">
        <f t="shared" si="11"/>
        <v>20.421120689655172</v>
      </c>
    </row>
    <row r="377" spans="1:6" x14ac:dyDescent="0.3">
      <c r="A377" s="7" t="s">
        <v>77</v>
      </c>
      <c r="B377" s="2" t="s">
        <v>78</v>
      </c>
      <c r="C377" s="3">
        <v>340602</v>
      </c>
      <c r="D377" s="3">
        <v>283607.69</v>
      </c>
      <c r="E377" s="3">
        <f t="shared" si="10"/>
        <v>56994.31</v>
      </c>
      <c r="F377" s="9">
        <f t="shared" si="11"/>
        <v>83.266595615997559</v>
      </c>
    </row>
    <row r="378" spans="1:6" x14ac:dyDescent="0.3">
      <c r="A378" s="7" t="s">
        <v>22</v>
      </c>
      <c r="B378" s="2" t="s">
        <v>23</v>
      </c>
      <c r="C378" s="3">
        <v>3016393.43</v>
      </c>
      <c r="D378" s="3">
        <v>672803.7</v>
      </c>
      <c r="E378" s="3">
        <f t="shared" si="10"/>
        <v>2343589.7300000004</v>
      </c>
      <c r="F378" s="9">
        <f t="shared" si="11"/>
        <v>22.304905365080309</v>
      </c>
    </row>
    <row r="379" spans="1:6" x14ac:dyDescent="0.3">
      <c r="A379" s="7" t="s">
        <v>24</v>
      </c>
      <c r="B379" s="2" t="s">
        <v>25</v>
      </c>
      <c r="C379" s="3">
        <v>2840</v>
      </c>
      <c r="D379" s="3">
        <v>960</v>
      </c>
      <c r="E379" s="3">
        <f t="shared" si="10"/>
        <v>1880</v>
      </c>
      <c r="F379" s="9">
        <f t="shared" si="11"/>
        <v>33.802816901408448</v>
      </c>
    </row>
    <row r="380" spans="1:6" x14ac:dyDescent="0.3">
      <c r="A380" s="7" t="s">
        <v>26</v>
      </c>
      <c r="B380" s="2" t="s">
        <v>27</v>
      </c>
      <c r="C380" s="3">
        <v>1902137</v>
      </c>
      <c r="D380" s="3">
        <v>1530771.1400000001</v>
      </c>
      <c r="E380" s="3">
        <f t="shared" si="10"/>
        <v>371365.85999999987</v>
      </c>
      <c r="F380" s="9">
        <f t="shared" si="11"/>
        <v>80.476387347493912</v>
      </c>
    </row>
    <row r="381" spans="1:6" x14ac:dyDescent="0.3">
      <c r="A381" s="7" t="s">
        <v>28</v>
      </c>
      <c r="B381" s="2" t="s">
        <v>29</v>
      </c>
      <c r="C381" s="3">
        <v>27538</v>
      </c>
      <c r="D381" s="3">
        <v>17407.29</v>
      </c>
      <c r="E381" s="3">
        <f t="shared" si="10"/>
        <v>10130.709999999999</v>
      </c>
      <c r="F381" s="9">
        <f t="shared" si="11"/>
        <v>63.211889026073067</v>
      </c>
    </row>
    <row r="382" spans="1:6" x14ac:dyDescent="0.3">
      <c r="A382" s="7" t="s">
        <v>30</v>
      </c>
      <c r="B382" s="2" t="s">
        <v>31</v>
      </c>
      <c r="C382" s="3">
        <v>412105</v>
      </c>
      <c r="D382" s="3">
        <v>270100.56</v>
      </c>
      <c r="E382" s="3">
        <f t="shared" si="10"/>
        <v>142004.44</v>
      </c>
      <c r="F382" s="9">
        <f t="shared" si="11"/>
        <v>65.541684764805083</v>
      </c>
    </row>
    <row r="383" spans="1:6" x14ac:dyDescent="0.3">
      <c r="A383" s="7" t="s">
        <v>32</v>
      </c>
      <c r="B383" s="2" t="s">
        <v>33</v>
      </c>
      <c r="C383" s="3">
        <v>1026146</v>
      </c>
      <c r="D383" s="3">
        <v>918595.03000000014</v>
      </c>
      <c r="E383" s="3">
        <f t="shared" si="10"/>
        <v>107550.96999999986</v>
      </c>
      <c r="F383" s="9">
        <f t="shared" si="11"/>
        <v>89.518940774509687</v>
      </c>
    </row>
    <row r="384" spans="1:6" x14ac:dyDescent="0.3">
      <c r="A384" s="7" t="s">
        <v>34</v>
      </c>
      <c r="B384" s="2" t="s">
        <v>35</v>
      </c>
      <c r="C384" s="3">
        <v>436348</v>
      </c>
      <c r="D384" s="3">
        <v>324668.26</v>
      </c>
      <c r="E384" s="3">
        <f t="shared" si="10"/>
        <v>111679.73999999999</v>
      </c>
      <c r="F384" s="9">
        <f t="shared" si="11"/>
        <v>74.405809124826973</v>
      </c>
    </row>
    <row r="385" spans="1:6" x14ac:dyDescent="0.3">
      <c r="A385" s="7" t="s">
        <v>42</v>
      </c>
      <c r="B385" s="2" t="s">
        <v>43</v>
      </c>
      <c r="C385" s="3">
        <v>256390</v>
      </c>
      <c r="D385" s="3">
        <v>125209.22</v>
      </c>
      <c r="E385" s="3">
        <f t="shared" si="10"/>
        <v>131180.78</v>
      </c>
      <c r="F385" s="9">
        <f t="shared" si="11"/>
        <v>48.835453800850267</v>
      </c>
    </row>
    <row r="386" spans="1:6" x14ac:dyDescent="0.3">
      <c r="A386" s="7" t="s">
        <v>44</v>
      </c>
      <c r="B386" s="2" t="s">
        <v>45</v>
      </c>
      <c r="C386" s="3">
        <v>50000</v>
      </c>
      <c r="D386" s="3">
        <v>0</v>
      </c>
      <c r="E386" s="3">
        <f t="shared" si="10"/>
        <v>50000</v>
      </c>
      <c r="F386" s="9">
        <f t="shared" si="11"/>
        <v>0</v>
      </c>
    </row>
    <row r="387" spans="1:6" x14ac:dyDescent="0.3">
      <c r="A387" s="7" t="s">
        <v>46</v>
      </c>
      <c r="B387" s="2" t="s">
        <v>47</v>
      </c>
      <c r="C387" s="3">
        <v>206390</v>
      </c>
      <c r="D387" s="3">
        <v>125209.22</v>
      </c>
      <c r="E387" s="3">
        <f t="shared" si="10"/>
        <v>81180.78</v>
      </c>
      <c r="F387" s="9">
        <f t="shared" si="11"/>
        <v>60.666321042686178</v>
      </c>
    </row>
    <row r="388" spans="1:6" x14ac:dyDescent="0.3">
      <c r="A388" s="7" t="s">
        <v>48</v>
      </c>
      <c r="B388" s="2" t="s">
        <v>49</v>
      </c>
      <c r="C388" s="3">
        <v>15770016.810000001</v>
      </c>
      <c r="D388" s="3">
        <v>14104286.749999998</v>
      </c>
      <c r="E388" s="3">
        <f t="shared" si="10"/>
        <v>1665730.0600000024</v>
      </c>
      <c r="F388" s="9">
        <f t="shared" si="11"/>
        <v>89.437360276345814</v>
      </c>
    </row>
    <row r="389" spans="1:6" x14ac:dyDescent="0.3">
      <c r="A389" s="7" t="s">
        <v>50</v>
      </c>
      <c r="B389" s="2" t="s">
        <v>51</v>
      </c>
      <c r="C389" s="3">
        <v>11826116.810000001</v>
      </c>
      <c r="D389" s="3">
        <v>10574486.749999998</v>
      </c>
      <c r="E389" s="3">
        <f t="shared" si="10"/>
        <v>1251630.0600000024</v>
      </c>
      <c r="F389" s="9">
        <f t="shared" si="11"/>
        <v>89.416390180235311</v>
      </c>
    </row>
    <row r="390" spans="1:6" x14ac:dyDescent="0.3">
      <c r="A390" s="7" t="s">
        <v>52</v>
      </c>
      <c r="B390" s="2" t="s">
        <v>53</v>
      </c>
      <c r="C390" s="3">
        <v>3943900</v>
      </c>
      <c r="D390" s="3">
        <v>3529800</v>
      </c>
      <c r="E390" s="3">
        <f t="shared" si="10"/>
        <v>414100</v>
      </c>
      <c r="F390" s="9">
        <f t="shared" si="11"/>
        <v>89.500240878318422</v>
      </c>
    </row>
    <row r="391" spans="1:6" x14ac:dyDescent="0.3">
      <c r="A391" s="7" t="s">
        <v>79</v>
      </c>
      <c r="B391" s="2" t="s">
        <v>80</v>
      </c>
      <c r="C391" s="3">
        <v>584296.6</v>
      </c>
      <c r="D391" s="3">
        <v>446142.01</v>
      </c>
      <c r="E391" s="3">
        <f t="shared" si="10"/>
        <v>138154.58999999997</v>
      </c>
      <c r="F391" s="9">
        <f t="shared" si="11"/>
        <v>76.35540066466244</v>
      </c>
    </row>
    <row r="392" spans="1:6" x14ac:dyDescent="0.3">
      <c r="A392" s="7" t="s">
        <v>81</v>
      </c>
      <c r="B392" s="2" t="s">
        <v>82</v>
      </c>
      <c r="C392" s="3">
        <v>584296.6</v>
      </c>
      <c r="D392" s="3">
        <v>446142.01</v>
      </c>
      <c r="E392" s="3">
        <f t="shared" si="10"/>
        <v>138154.58999999997</v>
      </c>
      <c r="F392" s="9">
        <f t="shared" si="11"/>
        <v>76.35540066466244</v>
      </c>
    </row>
    <row r="393" spans="1:6" x14ac:dyDescent="0.3">
      <c r="A393" s="7" t="s">
        <v>36</v>
      </c>
      <c r="B393" s="2" t="s">
        <v>37</v>
      </c>
      <c r="C393" s="3">
        <v>52280</v>
      </c>
      <c r="D393" s="3">
        <v>48145.280000000006</v>
      </c>
      <c r="E393" s="3">
        <f t="shared" ref="E393:E397" si="12">C393-D393</f>
        <v>4134.7199999999939</v>
      </c>
      <c r="F393" s="9">
        <f t="shared" si="11"/>
        <v>92.091201224177524</v>
      </c>
    </row>
    <row r="394" spans="1:6" x14ac:dyDescent="0.3">
      <c r="A394" s="7" t="s">
        <v>83</v>
      </c>
      <c r="B394" s="2" t="s">
        <v>84</v>
      </c>
      <c r="C394" s="3">
        <v>0</v>
      </c>
      <c r="D394" s="3">
        <v>0</v>
      </c>
      <c r="E394" s="3">
        <f t="shared" si="12"/>
        <v>0</v>
      </c>
      <c r="F394" s="9">
        <f t="shared" si="11"/>
        <v>0</v>
      </c>
    </row>
    <row r="395" spans="1:6" x14ac:dyDescent="0.3">
      <c r="A395" s="7" t="s">
        <v>85</v>
      </c>
      <c r="B395" s="2" t="s">
        <v>86</v>
      </c>
      <c r="C395" s="3">
        <v>0</v>
      </c>
      <c r="D395" s="3">
        <v>0</v>
      </c>
      <c r="E395" s="3">
        <f t="shared" si="12"/>
        <v>0</v>
      </c>
      <c r="F395" s="9">
        <f t="shared" si="11"/>
        <v>0</v>
      </c>
    </row>
    <row r="396" spans="1:6" x14ac:dyDescent="0.3">
      <c r="A396" s="7" t="s">
        <v>87</v>
      </c>
      <c r="B396" s="2" t="s">
        <v>88</v>
      </c>
      <c r="C396" s="3">
        <v>0</v>
      </c>
      <c r="D396" s="3">
        <v>0</v>
      </c>
      <c r="E396" s="3">
        <f t="shared" si="12"/>
        <v>0</v>
      </c>
      <c r="F396" s="9">
        <f t="shared" si="11"/>
        <v>0</v>
      </c>
    </row>
    <row r="397" spans="1:6" x14ac:dyDescent="0.3">
      <c r="A397" s="7" t="s">
        <v>141</v>
      </c>
      <c r="B397" s="2" t="s">
        <v>142</v>
      </c>
      <c r="C397" s="3">
        <v>0</v>
      </c>
      <c r="D397" s="3">
        <v>0</v>
      </c>
      <c r="E397" s="3">
        <f t="shared" si="12"/>
        <v>0</v>
      </c>
      <c r="F397" s="9">
        <f t="shared" si="11"/>
        <v>0</v>
      </c>
    </row>
    <row r="399" spans="1:6" x14ac:dyDescent="0.3">
      <c r="A399" s="12" t="s">
        <v>151</v>
      </c>
    </row>
  </sheetData>
  <mergeCells count="2">
    <mergeCell ref="A4:D4"/>
    <mergeCell ref="A3:F3"/>
  </mergeCells>
  <pageMargins left="0.59055118110236204" right="0.59055118110236204" top="0.39370078740157499" bottom="0.39370078740157499" header="0" footer="0"/>
  <pageSetup paperSize="9" scale="9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2020-07-20T07:36:26Z</cp:lastPrinted>
  <dcterms:created xsi:type="dcterms:W3CDTF">2020-07-16T06:45:54Z</dcterms:created>
  <dcterms:modified xsi:type="dcterms:W3CDTF">2020-07-20T08:04:34Z</dcterms:modified>
</cp:coreProperties>
</file>