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10920" activeTab="1"/>
  </bookViews>
  <sheets>
    <sheet name="КПКВМБ" sheetId="1" r:id="rId1"/>
    <sheet name="Додаток 3" sheetId="2" r:id="rId2"/>
  </sheets>
  <definedNames>
    <definedName name="_xlfn.BAHTTEXT" hidden="1">#NAME?</definedName>
    <definedName name="_xlnm.Print_Titles" localSheetId="1">'Додаток 3'!$9:$9</definedName>
    <definedName name="_xlnm.Print_Area" localSheetId="1">'Додаток 3'!$B$1:$J$627</definedName>
  </definedNames>
  <calcPr fullCalcOnLoad="1"/>
</workbook>
</file>

<file path=xl/sharedStrings.xml><?xml version="1.0" encoding="utf-8"?>
<sst xmlns="http://schemas.openxmlformats.org/spreadsheetml/2006/main" count="1969" uniqueCount="855">
  <si>
    <t>Загальний фонд</t>
  </si>
  <si>
    <t>Спеціальний фонд</t>
  </si>
  <si>
    <t>Разом</t>
  </si>
  <si>
    <t>(найменування головного розпорядника коштів державного бюджету)</t>
  </si>
  <si>
    <t>Код програмної класифікації видатків та кредитування бюджету / код економічної класифікації видатків бюджету або код кредитування бюджету</t>
  </si>
  <si>
    <t>Код функціональної класифікації видатків та кредитування бюджету</t>
  </si>
  <si>
    <t>Найменування згідно з програмною класифікацією видатків та кредитування бюджету</t>
  </si>
  <si>
    <t>2110</t>
  </si>
  <si>
    <t>Оплата праці</t>
  </si>
  <si>
    <t>2120</t>
  </si>
  <si>
    <t>Нарахування на оплату праці</t>
  </si>
  <si>
    <t>2210</t>
  </si>
  <si>
    <t>Предмети, матеріали, обладнання та інвентар</t>
  </si>
  <si>
    <t>2240</t>
  </si>
  <si>
    <t>Оплата послуг (крім комунальних)</t>
  </si>
  <si>
    <t>2250</t>
  </si>
  <si>
    <t>Видатки на відрядження</t>
  </si>
  <si>
    <t>2271</t>
  </si>
  <si>
    <t>Оплата теплопостачання</t>
  </si>
  <si>
    <t>2272</t>
  </si>
  <si>
    <t>Оплата водопостачання і водовідведення</t>
  </si>
  <si>
    <t>2273</t>
  </si>
  <si>
    <t>Оплата електроенергії</t>
  </si>
  <si>
    <t>2274</t>
  </si>
  <si>
    <t>Оплата природного газу</t>
  </si>
  <si>
    <t>2275</t>
  </si>
  <si>
    <t>Оплата інших енергоносіїв</t>
  </si>
  <si>
    <t>2282</t>
  </si>
  <si>
    <t>Окремі заходи по реалізації державних (регіональних) програм, не віднесені до заходів розвитку</t>
  </si>
  <si>
    <t>2720</t>
  </si>
  <si>
    <t>Стипендії</t>
  </si>
  <si>
    <t>2730</t>
  </si>
  <si>
    <t>Інші виплати населенню</t>
  </si>
  <si>
    <t>2800</t>
  </si>
  <si>
    <t>Інші поточні видатки</t>
  </si>
  <si>
    <t>3110</t>
  </si>
  <si>
    <t>Придбання обладнання і предметів довгострокового користування</t>
  </si>
  <si>
    <t>3121</t>
  </si>
  <si>
    <t>Капітальне будівництво (придбання) житла</t>
  </si>
  <si>
    <t>3122</t>
  </si>
  <si>
    <t>Капітальне будівництво (придбання) інших об'єктів</t>
  </si>
  <si>
    <t>3132</t>
  </si>
  <si>
    <t>Капітальний ремонт інших об'єктів</t>
  </si>
  <si>
    <t>3142</t>
  </si>
  <si>
    <t>Реконструкція інших об'єктів</t>
  </si>
  <si>
    <t>3143</t>
  </si>
  <si>
    <t>Реставрація пам'яток культури, історії та архітектури</t>
  </si>
  <si>
    <t>3160</t>
  </si>
  <si>
    <t>Придбання землі і нематеріальних активів</t>
  </si>
  <si>
    <t>Додаток 3</t>
  </si>
  <si>
    <t>(тис.грн)</t>
  </si>
  <si>
    <t>ІНФОРМАЦІЯ про бюджет за бюджетними програмами з деталізацією за кодами економічної класифікації видатків бюджету або класифікації кредитування бюджету</t>
  </si>
  <si>
    <t>за 2017 рік</t>
  </si>
  <si>
    <t>план на 2017 рік з урахуванням внесених змін</t>
  </si>
  <si>
    <t>касове виконання за 2017 рік</t>
  </si>
  <si>
    <r>
      <t xml:space="preserve">Видатки всього за головним розпорядником коштів місцевого бюджету:
</t>
    </r>
    <r>
      <rPr>
        <sz val="12"/>
        <rFont val="Times New Roman"/>
        <family val="1"/>
      </rPr>
      <t>в т.ч.</t>
    </r>
  </si>
  <si>
    <t>Управління соціального захисту населення Баштанської РДА</t>
  </si>
  <si>
    <t>0100</t>
  </si>
  <si>
    <t>Державне управління</t>
  </si>
  <si>
    <t>0120</t>
  </si>
  <si>
    <t>Організаційне, інформаційно-аналітичне та матеріально-технічне забезпечення діяльності Верховної Ради Автономної Республіки Крим</t>
  </si>
  <si>
    <t>0130</t>
  </si>
  <si>
    <t>Забезпечення діяльності депутатів Автономної Республіки Крим</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</si>
  <si>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</si>
  <si>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</si>
  <si>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</si>
  <si>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</si>
  <si>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</si>
  <si>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</si>
  <si>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</si>
  <si>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</si>
  <si>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0180</t>
  </si>
  <si>
    <t>Керівництво і управління у відповідній сфері у містах, селищах, селах</t>
  </si>
  <si>
    <t>0190</t>
  </si>
  <si>
    <t>Керівництво і управління у відповідній сфері у місті Києві</t>
  </si>
  <si>
    <t>1000</t>
  </si>
  <si>
    <t>Освіта</t>
  </si>
  <si>
    <t>1010</t>
  </si>
  <si>
    <t>Дошкільна освіта</t>
  </si>
  <si>
    <t>1020</t>
  </si>
  <si>
    <t>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t>
  </si>
  <si>
    <t>1030</t>
  </si>
  <si>
    <t>Надання загальної середньої освіти вечірніми (змінними) школами</t>
  </si>
  <si>
    <t>1040</t>
  </si>
  <si>
    <t>Надання загальної середньої освіти загальноосвітніми школами-інтернатами, загальноосвітніми санаторними школами-інтернатами</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</si>
  <si>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</si>
  <si>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</si>
  <si>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</si>
  <si>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</si>
  <si>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</si>
  <si>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</si>
  <si>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</si>
  <si>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</si>
  <si>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1090</t>
  </si>
  <si>
    <t>Надання позашкільної освіти позашкільними закладами освіти, заходи із позашкільної роботи з дітьми</t>
  </si>
  <si>
    <t>1100</t>
  </si>
  <si>
    <t>Підготовка робітничих кадрів професійно-технічними закладами та іншими закладами освіти</t>
  </si>
  <si>
    <t>1110</t>
  </si>
  <si>
    <t>Підготовка кадрів професійно-технічними училищами соціальної реабілітації</t>
  </si>
  <si>
    <t>1120</t>
  </si>
  <si>
    <t>Підготовка кадрів вищими навчальними закладами I і II рівнів акредитації</t>
  </si>
  <si>
    <t>1130</t>
  </si>
  <si>
    <t>Підготовка кадрів вищими навчальними закладами III і IV рівнів акредитації</t>
  </si>
  <si>
    <t>1140</t>
  </si>
  <si>
    <t>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t>
  </si>
  <si>
    <t>1150</t>
  </si>
  <si>
    <t>Підвищення кваліфікації, перепідготовка кадрів іншими закладами післядипломної освіти</t>
  </si>
  <si>
    <t>1160</t>
  </si>
  <si>
    <t>Придбання, доставка та зберігання підручників і посібників</t>
  </si>
  <si>
    <t>1170</t>
  </si>
  <si>
    <t>Методичне забезпечення діяльності навчальних закладів та інші заходи в галузі освіти</t>
  </si>
  <si>
    <t>1180</t>
  </si>
  <si>
    <t>Здійснення технічного нагляду за будівництвом і капітальним ремонтом та іншими окремими господарськими функціями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</si>
  <si>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</si>
  <si>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</si>
  <si>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</si>
  <si>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</si>
  <si>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</si>
  <si>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</si>
  <si>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1220</t>
  </si>
  <si>
    <t>Інші освітні програми</t>
  </si>
  <si>
    <t>1230</t>
  </si>
  <si>
    <t>Надання допомоги дітям-сиротам і дітям, позбавленим батьківського піклування, яким виповнюється 18 років</t>
  </si>
  <si>
    <t>1240</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</si>
  <si>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</si>
  <si>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2000</t>
  </si>
  <si>
    <t>Охорона здоров'я</t>
  </si>
  <si>
    <t>2010</t>
  </si>
  <si>
    <t>Багатопрофільна стаціонарна медична допомога населенню</t>
  </si>
  <si>
    <t>2020</t>
  </si>
  <si>
    <t>Багатопрофільна медична допомога населенню, що надається територіальними медичними об'єднаннями</t>
  </si>
  <si>
    <t>2030</t>
  </si>
  <si>
    <t>Спеціалізована стаціонарна медична допомога населенню</t>
  </si>
  <si>
    <t>2040</t>
  </si>
  <si>
    <t>Діагностика і лікування у клініках науково-дослідних інститутів</t>
  </si>
  <si>
    <t>2050</t>
  </si>
  <si>
    <t>Лікарсько-акушерська допомога вагітним, породіллям та новонародженим</t>
  </si>
  <si>
    <t>2060</t>
  </si>
  <si>
    <t>Санаторне лікування хворих на туберкульоз</t>
  </si>
  <si>
    <t>2070</t>
  </si>
  <si>
    <t>Санаторне лікування дітей та підлітків із соматичними захворюваннями (крім туберкульозу)</t>
  </si>
  <si>
    <t>2080</t>
  </si>
  <si>
    <t>Санаторно-реабілітаційна допомога населенню</t>
  </si>
  <si>
    <t>2090</t>
  </si>
  <si>
    <t>Медико-соціальний захист дітей-сиріт і дітей, позбавлених батьківського піклування</t>
  </si>
  <si>
    <t>2100</t>
  </si>
  <si>
    <t>Створення банків крові та її компонентів</t>
  </si>
  <si>
    <t>Надання екстреної та швидкої медичної допомоги населенню</t>
  </si>
  <si>
    <t>Амбулаторно-поліклінічна допомога населенню</t>
  </si>
  <si>
    <t>2130</t>
  </si>
  <si>
    <t>Спеціалізована амбулаторно-поліклінічна допомога населенню</t>
  </si>
  <si>
    <t>2140</t>
  </si>
  <si>
    <t>Надання стоматологічної допомоги населенню</t>
  </si>
  <si>
    <t>2150</t>
  </si>
  <si>
    <t>Первинна медико-санітарна допомога</t>
  </si>
  <si>
    <t>2160</t>
  </si>
  <si>
    <t>Заходи боротьби з епідеміями</t>
  </si>
  <si>
    <t>2170</t>
  </si>
  <si>
    <t>Інформаційно-методичне та просвітницьке забезпечення в галузі охорони здоров'я</t>
  </si>
  <si>
    <t>2180</t>
  </si>
  <si>
    <t>Первинна медична допомога населенню</t>
  </si>
  <si>
    <t>2190</t>
  </si>
  <si>
    <t>Проведення належної медико-соціальної експертизи (МСЕК)</t>
  </si>
  <si>
    <t>2200</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</si>
  <si>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</si>
  <si>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Програми і централізовані заходи у галузі охорони здоров'я</t>
  </si>
  <si>
    <t>2211</t>
  </si>
  <si>
    <t>Програма і централізовані заходи з імунопрофілактики</t>
  </si>
  <si>
    <t>2212</t>
  </si>
  <si>
    <t>Програма і централізовані заходи боротьби з туберкульозом</t>
  </si>
  <si>
    <t>2213</t>
  </si>
  <si>
    <t>Програма і централізовані заходи профілактики ВІЛ-інфекції/СНІДу</t>
  </si>
  <si>
    <t>2214</t>
  </si>
  <si>
    <t>Забезпечення централізованих заходів з лікування хворих на цукровий та нецукровий діабет</t>
  </si>
  <si>
    <t>2215</t>
  </si>
  <si>
    <t>Централізовані заходи з лікування онкологічних хворих</t>
  </si>
  <si>
    <t>2220</t>
  </si>
  <si>
    <t>Інші заходи в галузі охорони здоров'я</t>
  </si>
  <si>
    <t>2300</t>
  </si>
  <si>
    <t>Позицію виключено</t>
  </si>
  <si>
    <t>2301</t>
  </si>
  <si>
    <t>2302</t>
  </si>
  <si>
    <t>2303</t>
  </si>
  <si>
    <t>2304</t>
  </si>
  <si>
    <t>2305</t>
  </si>
  <si>
    <t>2306</t>
  </si>
  <si>
    <t>2400</t>
  </si>
  <si>
    <t>2401</t>
  </si>
  <si>
    <t>2402</t>
  </si>
  <si>
    <t>2403</t>
  </si>
  <si>
    <t>2404</t>
  </si>
  <si>
    <t>3000</t>
  </si>
  <si>
    <t>Соціальний захист та соціальне забезпечення</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</si>
  <si>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</si>
  <si>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</si>
  <si>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</si>
  <si>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</si>
  <si>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3012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</si>
  <si>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</si>
  <si>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</si>
  <si>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</si>
  <si>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</si>
  <si>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</si>
  <si>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</si>
  <si>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</si>
  <si>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</si>
  <si>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</si>
  <si>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3017</t>
  </si>
  <si>
    <t>Компенсація населенню додаткових витрат на оплату послуг газопостачання, центрального опалення та централізованого постачання гарячої води</t>
  </si>
  <si>
    <t>3020</t>
  </si>
  <si>
    <t>Надання пільг та субсидій населенню на придбання твердого та рідкого пічного побутового палива і скрапленого газу</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</si>
  <si>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</si>
  <si>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</si>
  <si>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3022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</si>
  <si>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</si>
  <si>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3023</t>
  </si>
  <si>
    <t>3024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</si>
  <si>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</si>
  <si>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</si>
  <si>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</si>
  <si>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</si>
  <si>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</si>
  <si>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3027</t>
  </si>
  <si>
    <t>Забезпечення побутовим вугіллям окремих категорій громадян</t>
  </si>
  <si>
    <t>3028</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</si>
  <si>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</si>
  <si>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</si>
  <si>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</si>
  <si>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</si>
  <si>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</si>
  <si>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3032</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</si>
  <si>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</si>
  <si>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</si>
  <si>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</si>
  <si>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</si>
  <si>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</si>
  <si>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</si>
  <si>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</si>
  <si>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</si>
  <si>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Компенсаційні виплати за пільговий проїзд окремих категорій громадян на водному транспорті</t>
  </si>
  <si>
    <t>3037</t>
  </si>
  <si>
    <t>Компенсаційні виплати за пільговий проїзд окремих категорій громадян на залізничному транспорті</t>
  </si>
  <si>
    <t>3038</t>
  </si>
  <si>
    <t>Компенсаційні виплати на пільговий проїзд електротранспортом окремим категоріям громадян</t>
  </si>
  <si>
    <t>3040</t>
  </si>
  <si>
    <t>Надання допомоги сім'ям з дітьми, малозабезпеченим сім'ям, інвалідам з дитинства, дітям-інвалідам та тимчасової допомоги дітям</t>
  </si>
  <si>
    <t>3041</t>
  </si>
  <si>
    <t>Надання допомоги у зв'язку з вагітністю і пологами</t>
  </si>
  <si>
    <t>3042</t>
  </si>
  <si>
    <t>Надання допомоги до досягнення дитиною трирічного віку</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</si>
  <si>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</si>
  <si>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</si>
  <si>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</si>
  <si>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</si>
  <si>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</si>
  <si>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</si>
  <si>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</si>
  <si>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</si>
  <si>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</si>
  <si>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</si>
  <si>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</si>
  <si>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</si>
  <si>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</si>
  <si>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</si>
  <si>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</si>
  <si>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</si>
  <si>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3060</t>
  </si>
  <si>
    <t>Оздоровлення громадян, які постраждали внаслідок Чорнобильської катастрофи</t>
  </si>
  <si>
    <t>3070</t>
  </si>
  <si>
    <t>Виплата компенсації реабілітованим</t>
  </si>
  <si>
    <t>3080</t>
  </si>
  <si>
    <t>Надання допомоги по догляду за інвалідами I чи II групи внаслідок психічного розладу</t>
  </si>
  <si>
    <t>3090</t>
  </si>
  <si>
    <t>Видатки на поховання учасників бойових дій та інвалідів війни</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</si>
  <si>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</si>
  <si>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</si>
  <si>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</si>
  <si>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</si>
  <si>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</si>
  <si>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</si>
  <si>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3103</t>
  </si>
  <si>
    <t>Навчання та трудове влаштування інвалідів</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</si>
  <si>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</si>
  <si>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</si>
  <si>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</si>
  <si>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</si>
  <si>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Заклади і заходи з питань дітей та їх соціального захисту</t>
  </si>
  <si>
    <t>3111</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</si>
  <si>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</si>
  <si>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</si>
  <si>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</si>
  <si>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3120</t>
  </si>
  <si>
    <t>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t>
  </si>
  <si>
    <t>3130</t>
  </si>
  <si>
    <t>Здійснення соціальної роботи з вразливими категоріями населення</t>
  </si>
  <si>
    <t>3131</t>
  </si>
  <si>
    <t>Центри соціальних служб для сім'ї, дітей та молоді</t>
  </si>
  <si>
    <t>Програми і заходи центрів соціальних служб для сім'ї, дітей та молоді</t>
  </si>
  <si>
    <t>3133</t>
  </si>
  <si>
    <t>Заходи державної політики із забезпечення рівних прав та можливостей жінок та чоловіків</t>
  </si>
  <si>
    <t>3134</t>
  </si>
  <si>
    <t>Заходи державної політики з питань сім'ї</t>
  </si>
  <si>
    <t>3140</t>
  </si>
  <si>
    <t>Реалізація державної політики у молодіжній сфері</t>
  </si>
  <si>
    <t>3141</t>
  </si>
  <si>
    <t>Здійснення заходів та реалізація проектів на виконання Державної цільової соціальної програми "Молодь України"</t>
  </si>
  <si>
    <t>Утримання клубів для підлітків за місцем проживання</t>
  </si>
  <si>
    <t>Інші заходи та заклади молодіжної політики</t>
  </si>
  <si>
    <t>3150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</si>
  <si>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</si>
  <si>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</si>
  <si>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Розселення та облаштування депортованих кримських татар та осіб інших національностей, депортованих з України</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</si>
  <si>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</si>
  <si>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</si>
  <si>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</si>
  <si>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</si>
  <si>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3182</t>
  </si>
  <si>
    <t>Компенсаційні виплати інвалідам на бензин, ремонт, технічне обслуговування автомобілів, мотоколясок і на транспортне обслуговування</t>
  </si>
  <si>
    <t>3183</t>
  </si>
  <si>
    <t>Встановлення телефонів інвалідам I і II груп</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</si>
  <si>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</si>
  <si>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</si>
  <si>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3200</t>
  </si>
  <si>
    <t>Соціальний захист ветеранів війни та праці</t>
  </si>
  <si>
    <t>3201</t>
  </si>
  <si>
    <t>Інші видатки на соціальний захист ветеранів війни та праці</t>
  </si>
  <si>
    <t>3202</t>
  </si>
  <si>
    <t>Надання фінансової підтримки громадським організаціям інвалідів і ветеранів, діяльність яких має соціальну спрямованість</t>
  </si>
  <si>
    <t>3210</t>
  </si>
  <si>
    <t>Технічне та бухгалтерське обслуговування закладів та установ соціального захисту</t>
  </si>
  <si>
    <t>3211</t>
  </si>
  <si>
    <t>Здійснення технічного нагляду за будівництвом та капітальним ремонтом приміщень</t>
  </si>
  <si>
    <t>3212</t>
  </si>
  <si>
    <t>Централізований бухгалтерський та фінансовий облік у сфері соціального захисту</t>
  </si>
  <si>
    <t>3220</t>
  </si>
  <si>
    <t>Забезпечення обробки інформації з нарахування та виплати допомог і компенсацій</t>
  </si>
  <si>
    <t>3230</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</si>
  <si>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</si>
  <si>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3240</t>
  </si>
  <si>
    <t>Організація та проведення громадських робіт</t>
  </si>
  <si>
    <t>3250</t>
  </si>
  <si>
    <t>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</si>
  <si>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3300</t>
  </si>
  <si>
    <t>Інші установи та заклади</t>
  </si>
  <si>
    <t>3400</t>
  </si>
  <si>
    <t>Інші видатки на соціальний захист населення</t>
  </si>
  <si>
    <t>3500</t>
  </si>
  <si>
    <t>Інші видатки</t>
  </si>
  <si>
    <t>4000</t>
  </si>
  <si>
    <t>Культура і мистецтво</t>
  </si>
  <si>
    <t>4010</t>
  </si>
  <si>
    <t>Творчі спілки</t>
  </si>
  <si>
    <t>4020</t>
  </si>
  <si>
    <t>Театри</t>
  </si>
  <si>
    <t>4030</t>
  </si>
  <si>
    <t>Філармонії, музичні колективи і ансамблі та інші мистецькі заклади та заходи</t>
  </si>
  <si>
    <t>4040</t>
  </si>
  <si>
    <t>Видатки на заходи, передбачені державними і місцевими програмами розвитку культури і мистецтва</t>
  </si>
  <si>
    <t>4050</t>
  </si>
  <si>
    <t>Фінансова підтримка гастрольної діяльності</t>
  </si>
  <si>
    <t>4060</t>
  </si>
  <si>
    <t>Бібліотеки</t>
  </si>
  <si>
    <t>4070</t>
  </si>
  <si>
    <t>Музеї і виставки</t>
  </si>
  <si>
    <t>4080</t>
  </si>
  <si>
    <t>Заповідники</t>
  </si>
  <si>
    <t>4090</t>
  </si>
  <si>
    <t>Палаци і будинки культури, клуби та інші заклади клубного типу</t>
  </si>
  <si>
    <t>4100</t>
  </si>
  <si>
    <t>Школи естетичного виховання дітей</t>
  </si>
  <si>
    <t>4110</t>
  </si>
  <si>
    <t>Кінематографія</t>
  </si>
  <si>
    <t>4200</t>
  </si>
  <si>
    <t>Інші культурно-освітні заклади та заходи</t>
  </si>
  <si>
    <t>5000</t>
  </si>
  <si>
    <t>Фізична культура і спорт</t>
  </si>
  <si>
    <t>5010</t>
  </si>
  <si>
    <t>Проведення спортивної роботи в регіоні</t>
  </si>
  <si>
    <t>5011</t>
  </si>
  <si>
    <t>Проведення навчально-тренувальних зборів і змагань з олімпійських видів спорту</t>
  </si>
  <si>
    <t>5012</t>
  </si>
  <si>
    <t>Проведення навчально-тренувальних зборів і змагань з неолімпійських видів спорту</t>
  </si>
  <si>
    <t>5020</t>
  </si>
  <si>
    <t>Здійснення фізкультурно-спортивної та реабілітаційної роботи серед інвалідів</t>
  </si>
  <si>
    <t>5021</t>
  </si>
  <si>
    <t>Утримання центрів з інвалідного спорту і реабілітаційних шкіл</t>
  </si>
  <si>
    <t>5022</t>
  </si>
  <si>
    <t>Проведення навчально-тренувальних зборів і змагань та заходів з інвалідного спорту</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</si>
  <si>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</si>
  <si>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</si>
  <si>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</si>
  <si>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</si>
  <si>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</si>
  <si>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</si>
  <si>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</si>
  <si>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Забезпечення підготовки спортсменів вищих категорій школами вищої спортивної майстерності</t>
  </si>
  <si>
    <t>5040</t>
  </si>
  <si>
    <t>Підтримка і розвиток спортивної інфраструктури</t>
  </si>
  <si>
    <t>5041</t>
  </si>
  <si>
    <t>Утримання комунальних спортивних споруд</t>
  </si>
  <si>
    <t>5042</t>
  </si>
  <si>
    <t>Фінансова підтримка спортивних споруд, які належать громадським організаціям фізкультурно-спортивної спрямованості</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</si>
  <si>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</si>
  <si>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</si>
  <si>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</si>
  <si>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</si>
  <si>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</si>
  <si>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</si>
  <si>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</si>
  <si>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</si>
  <si>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</si>
  <si>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</si>
  <si>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</si>
  <si>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</si>
  <si>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</si>
  <si>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</si>
  <si>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</si>
  <si>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</si>
  <si>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</si>
  <si>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Житлово-комунальне господарство</t>
  </si>
  <si>
    <t>6010</t>
  </si>
  <si>
    <t>Забезпечення надійного та безперебійного функціонування житлово-експлуатаційного господарства</t>
  </si>
  <si>
    <t>6020</t>
  </si>
  <si>
    <t>Капітальний ремонт об'єктів житлового господарства</t>
  </si>
  <si>
    <t>6021</t>
  </si>
  <si>
    <t>Капітальний ремонт житлового фонду</t>
  </si>
  <si>
    <t>6022</t>
  </si>
  <si>
    <t>Капітальний ремонт житлового фонду об'єднань співвласників багатоквартирних будинків</t>
  </si>
  <si>
    <t>6030</t>
  </si>
  <si>
    <t>Фінансова підтримка об'єктів житлово-комунального господарства</t>
  </si>
  <si>
    <t>6040</t>
  </si>
  <si>
    <t>Утримання об'єктів соціальної сфери підприємств, що передаються до комунальної власності</t>
  </si>
  <si>
    <t>6050</t>
  </si>
  <si>
    <t>Фінансова підтримка об'єктів комунального господарства</t>
  </si>
  <si>
    <t>6051</t>
  </si>
  <si>
    <t>Забезпечення функціонування теплових мереж</t>
  </si>
  <si>
    <t>6052</t>
  </si>
  <si>
    <t>Забезпечення функціонування водопровідно-каналізаційного господарства</t>
  </si>
  <si>
    <t>6053</t>
  </si>
  <si>
    <t>Підтримка діяльності ремонтно-будівельних організацій житлово-комунального господарства</t>
  </si>
  <si>
    <t>6054</t>
  </si>
  <si>
    <t>Підтримка діяльності підприємств і організацій побутового обслуговування, що належать до комунальної власності</t>
  </si>
  <si>
    <t>6060</t>
  </si>
  <si>
    <t>Благоустрій міст, сіл, селищ</t>
  </si>
  <si>
    <t>6070</t>
  </si>
  <si>
    <t>Підтримка діяльності газових заводів та газової мережі</t>
  </si>
  <si>
    <t>6080</t>
  </si>
  <si>
    <t>Підтримка діяльності готельного господарства</t>
  </si>
  <si>
    <t>6090</t>
  </si>
  <si>
    <t>Забезпечення проведення берегоукріплювальних робіт</t>
  </si>
  <si>
    <t>6100</t>
  </si>
  <si>
    <t>Впровадження засобів обліку витрат та регулювання споживання води та теплової енергії</t>
  </si>
  <si>
    <t>6110</t>
  </si>
  <si>
    <t>Заходи, пов'язані з поліпшенням питної води</t>
  </si>
  <si>
    <t>6120</t>
  </si>
  <si>
    <t>Забезпечення збору та вивезення сміття і відходів, надійної та безперебійної експлуатації каналізаційних систем</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</si>
  <si>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</si>
  <si>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</si>
  <si>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</si>
  <si>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</si>
  <si>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6150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</si>
  <si>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</si>
  <si>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6300</t>
  </si>
  <si>
    <t>Будівництво</t>
  </si>
  <si>
    <t>6310</t>
  </si>
  <si>
    <t>Реалізація заходів щодо інвестиційного розвитку території</t>
  </si>
  <si>
    <t>6320</t>
  </si>
  <si>
    <t>Надання допомоги у вирішенні житлових питань</t>
  </si>
  <si>
    <t>6321</t>
  </si>
  <si>
    <t>Здешевлення вартості будівництва житла у молодіжних житлових комплексах</t>
  </si>
  <si>
    <t>6322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</si>
  <si>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</si>
  <si>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6323</t>
  </si>
  <si>
    <t>Забезпечення здешевлення вартості будівництва об'єктів виробничого і невиробничого призначення селянських (фермерських) господарств</t>
  </si>
  <si>
    <t>6324</t>
  </si>
  <si>
    <t>Будівництво та придбання житла для окремих категорій населення</t>
  </si>
  <si>
    <t>6330</t>
  </si>
  <si>
    <t>Проведення невідкладних відновлювальних робіт, будівництво та реконструкція загальноосвітніх навчальних закладів</t>
  </si>
  <si>
    <t>6340</t>
  </si>
  <si>
    <t>Проведення невідкладних відновлювальних робіт, будівництво та реконструкція спеціалізованих навчальних закладів</t>
  </si>
  <si>
    <t>6350</t>
  </si>
  <si>
    <t>Проведення невідкладних відновлювальних робіт, будівництво та реконструкція позашкільних навчальних закладів</t>
  </si>
  <si>
    <t>6360</t>
  </si>
  <si>
    <t>Проведення невідкладних відновлювальних робіт, будівництво та реконструкція лікарень загального профілю</t>
  </si>
  <si>
    <t>6370</t>
  </si>
  <si>
    <t>Завершення проектів газифікації сільських населених пунктів з високим ступенем готовності</t>
  </si>
  <si>
    <t>6380</t>
  </si>
  <si>
    <t>Будівництво та реконструкція спеціалізованих лікарень та інших спеціалізованих закладів</t>
  </si>
  <si>
    <t>6390</t>
  </si>
  <si>
    <t>Будівництво та розвиток мережі метрополітенів</t>
  </si>
  <si>
    <t>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</si>
  <si>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</si>
  <si>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6410</t>
  </si>
  <si>
    <t>Реалізація інвестиційних проектів</t>
  </si>
  <si>
    <t>6420</t>
  </si>
  <si>
    <t>Збереження пам'яток історії та культури</t>
  </si>
  <si>
    <t>6421</t>
  </si>
  <si>
    <t>Збереження, розвиток, реконструкція та реставрація пам'яток історії та культури</t>
  </si>
  <si>
    <t>6422</t>
  </si>
  <si>
    <t>Операційні видатки - паспортизація, інвентаризація пам'яток архітектури, премії в галузі архітектури</t>
  </si>
  <si>
    <t>6430</t>
  </si>
  <si>
    <t>Розробка схем та проектних рішень масового застосування</t>
  </si>
  <si>
    <t>6600</t>
  </si>
  <si>
    <t>Транспорт, дорожнє господарство, зв'язок, телекомунікації та інформатика</t>
  </si>
  <si>
    <t>6610</t>
  </si>
  <si>
    <t>Регулювання цін на послуги місцевого автотранспорту</t>
  </si>
  <si>
    <t>6620</t>
  </si>
  <si>
    <t>Севастопольський морський торговельний порт</t>
  </si>
  <si>
    <t>6630</t>
  </si>
  <si>
    <t>Регулювання цін на послуги метрополітену та міського електротранспорту</t>
  </si>
  <si>
    <t>6631</t>
  </si>
  <si>
    <t>Регулювання цін на послуги метрополітену</t>
  </si>
  <si>
    <t>6632</t>
  </si>
  <si>
    <t>Регулювання цін на послуги міського електротранспорту</t>
  </si>
  <si>
    <t>6640</t>
  </si>
  <si>
    <t>Інші заходи у сфері електротранспорту</t>
  </si>
  <si>
    <t>6650</t>
  </si>
  <si>
    <t>Утримання та розвиток інфраструктури доріг</t>
  </si>
  <si>
    <t>6660</t>
  </si>
  <si>
    <t>Зв'язок, телекомунікації та інформатика</t>
  </si>
  <si>
    <t>6661</t>
  </si>
  <si>
    <t>Програми у сфері зв'язку</t>
  </si>
  <si>
    <t>6662</t>
  </si>
  <si>
    <t>Національна програма інформатизації</t>
  </si>
  <si>
    <t>6670</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</si>
  <si>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t>
  </si>
  <si>
    <t>6700</t>
  </si>
  <si>
    <t>Діяльність і послуги, не віднесені до інших категорій</t>
  </si>
  <si>
    <t>6800</t>
  </si>
  <si>
    <t>Інші заходи у сфері автомобільного транспорту</t>
  </si>
  <si>
    <t>7000</t>
  </si>
  <si>
    <t>Правоохоронна діяльність та забезпечення безпеки держави</t>
  </si>
  <si>
    <t>7010</t>
  </si>
  <si>
    <t>Місцева пожежна охорона</t>
  </si>
  <si>
    <t>7020</t>
  </si>
  <si>
    <t>Спеціальні монтажно-експлуатаційні підрозділи</t>
  </si>
  <si>
    <t>7030</t>
  </si>
  <si>
    <t>Спеціальні приймальники-розподільники</t>
  </si>
  <si>
    <t>7040</t>
  </si>
  <si>
    <t>Підрозділи дорожньо-патрульної служби та дорожнього нагляду</t>
  </si>
  <si>
    <t>7050</t>
  </si>
  <si>
    <t>Приймальники-розподільники для неповнолітніх</t>
  </si>
  <si>
    <t>7060</t>
  </si>
  <si>
    <t>Адресно-довідкові бюро</t>
  </si>
  <si>
    <t>7100</t>
  </si>
  <si>
    <t>Інші правоохоронні заходи і заклади</t>
  </si>
  <si>
    <t>7200</t>
  </si>
  <si>
    <t>Засоби масової інформації</t>
  </si>
  <si>
    <t>7210</t>
  </si>
  <si>
    <t>Підтримка засобів масової інформації</t>
  </si>
  <si>
    <t>7211</t>
  </si>
  <si>
    <t>Сприяння діяльності телебачення і радіомовлення</t>
  </si>
  <si>
    <t>7212</t>
  </si>
  <si>
    <t>Підтримка періодичних видань (газет та журналів)</t>
  </si>
  <si>
    <t>7213</t>
  </si>
  <si>
    <t>Підтримка книговидання</t>
  </si>
  <si>
    <t>7214</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</si>
  <si>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</si>
  <si>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7300</t>
  </si>
  <si>
    <t>Сільське і лісове господарство, рибне господарство та мисливство</t>
  </si>
  <si>
    <t>7310</t>
  </si>
  <si>
    <t>Проведення заходів із землеустрою</t>
  </si>
  <si>
    <t>7320</t>
  </si>
  <si>
    <t>Програми у галузі лісового господарства і мисливства</t>
  </si>
  <si>
    <t>7330</t>
  </si>
  <si>
    <t>Програми в галузі сільського господарства, лісового господарства, рибальства та мисливства</t>
  </si>
  <si>
    <t>7340</t>
  </si>
  <si>
    <t>Заходи з проведення лабораторно-діагностичних, лікувально-профілактичних робіт, утримання ветеринарних лікарень та ветеринарних лабораторій</t>
  </si>
  <si>
    <t>7400</t>
  </si>
  <si>
    <t>Інші послуги, пов'язані з економічною діяльністю</t>
  </si>
  <si>
    <t>7410</t>
  </si>
  <si>
    <t>Заходи з енергозбереження</t>
  </si>
  <si>
    <t>7420</t>
  </si>
  <si>
    <t>Програма стабілізації та соціально-економічного розвитку територій</t>
  </si>
  <si>
    <t>7430</t>
  </si>
  <si>
    <t>Платежі за кредитними угодами, укладеними під гарантії Уряду</t>
  </si>
  <si>
    <t>7440</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</si>
  <si>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</si>
  <si>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7450</t>
  </si>
  <si>
    <t>Сприяння розвитку малого та середнього підприємництва</t>
  </si>
  <si>
    <t>7460</t>
  </si>
  <si>
    <t>Видатки на погашення реструктуризованої заборгованості перед комерційними банками та на поповнення їх капіталу</t>
  </si>
  <si>
    <t>7470</t>
  </si>
  <si>
    <t>Внески до статутного капіталу суб'єктів господарювання</t>
  </si>
  <si>
    <t>7480</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</si>
  <si>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</si>
  <si>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7490</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</si>
  <si>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</si>
  <si>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7500</t>
  </si>
  <si>
    <t>Інші заходи, пов'язані з економічною діяльністю</t>
  </si>
  <si>
    <t>7600</t>
  </si>
  <si>
    <t>Охорона навколишнього природного середовища та ядерна безпека</t>
  </si>
  <si>
    <t>7610</t>
  </si>
  <si>
    <t>Охорона та раціональне використання природних ресурсів</t>
  </si>
  <si>
    <t>7611</t>
  </si>
  <si>
    <t>Охорона і раціональне використання водних ресурсів</t>
  </si>
  <si>
    <t>7612</t>
  </si>
  <si>
    <t>Охорона і раціональне використання земель</t>
  </si>
  <si>
    <t>7613</t>
  </si>
  <si>
    <t>Охорона і раціональне використання мінеральних ресурсів</t>
  </si>
  <si>
    <t>7620</t>
  </si>
  <si>
    <t>Створення захисних лісових насаджень та полезахисних лісових смуг</t>
  </si>
  <si>
    <t>7630</t>
  </si>
  <si>
    <t>Збереження природно-заповідного фонду</t>
  </si>
  <si>
    <t>7700</t>
  </si>
  <si>
    <t>Інші природоохоронні заходи</t>
  </si>
  <si>
    <t>7800</t>
  </si>
  <si>
    <t>Запобігання та ліквідація надзвичайних ситуацій та наслідків стихійного лиха</t>
  </si>
  <si>
    <t>7810</t>
  </si>
  <si>
    <t>Видатки на запобігання та ліквідацію надзвичайних ситуацій та наслідків стихійного лиха</t>
  </si>
  <si>
    <t>7820</t>
  </si>
  <si>
    <t>Заходи у сфері захисту населення і територій від надзвичайних ситуацій техногенного та природного характеру</t>
  </si>
  <si>
    <t>7830</t>
  </si>
  <si>
    <t>Заходи та роботи з мобілізаційної підготовки місцевого значення</t>
  </si>
  <si>
    <t>7840</t>
  </si>
  <si>
    <t>Організація рятування на водах</t>
  </si>
  <si>
    <t>7850</t>
  </si>
  <si>
    <t>Видатки на ліквідацію наслідків стихійного лиха, що сталося 23 - 27 липня 2008 року</t>
  </si>
  <si>
    <t>8000</t>
  </si>
  <si>
    <t>Видатки, не віднесені до основних груп</t>
  </si>
  <si>
    <t>8010</t>
  </si>
  <si>
    <t>Резервний фонд</t>
  </si>
  <si>
    <t>8020</t>
  </si>
  <si>
    <t>Проведення виборів та референдумів</t>
  </si>
  <si>
    <t>8021</t>
  </si>
  <si>
    <t>Проведення місцевих виборів</t>
  </si>
  <si>
    <t>8022</t>
  </si>
  <si>
    <t>Проведення референдумів</t>
  </si>
  <si>
    <t>8030</t>
  </si>
  <si>
    <t>Утримання апарату Виборчої комісії Автономної Республіки Крим</t>
  </si>
  <si>
    <t>8040</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</si>
  <si>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t>
  </si>
  <si>
    <t>8050</t>
  </si>
  <si>
    <t>Видатки на покриття інших заборгованостей, що виникли у попередні роки</t>
  </si>
  <si>
    <t>8060</t>
  </si>
  <si>
    <t>Видатки на будівництво та реконструкцію релігійних споруд</t>
  </si>
  <si>
    <t>8070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</si>
  <si>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</si>
  <si>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8080</t>
  </si>
  <si>
    <t>Реалізація проектів розвитку за рахунок коштів, залучених державою</t>
  </si>
  <si>
    <t>8081</t>
  </si>
  <si>
    <t>Впровадження проектів розвитку за рахунок коштів, залучених державою</t>
  </si>
  <si>
    <t>8082</t>
  </si>
  <si>
    <t>Повернення позик, наданих для впровадження проектів розвитку за рахунок коштів, залучених державою</t>
  </si>
  <si>
    <t>8090</t>
  </si>
  <si>
    <t>Надання та повернення бюджетних позичок суб'єктам підприємницької діяльності</t>
  </si>
  <si>
    <t>8091</t>
  </si>
  <si>
    <t>Надання бюджетних позичок суб'єктам підприємницької діяльності</t>
  </si>
  <si>
    <t>8092</t>
  </si>
  <si>
    <t>Повернення бюджетних позичок</t>
  </si>
  <si>
    <t>8100</t>
  </si>
  <si>
    <t>Надання та повернення пільгового довгострокового кредиту на будівництво (реконструкцію) та придбання житла</t>
  </si>
  <si>
    <t>8101</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</si>
  <si>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</si>
  <si>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8102</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</si>
  <si>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</si>
  <si>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8103</t>
  </si>
  <si>
    <t>Надання пільгового довгострокового кредиту громадянам на будівництво (реконструкцію) та придбання житла</t>
  </si>
  <si>
    <t>8104</t>
  </si>
  <si>
    <t>Повернення коштів, наданих для кредитування громадян на будівництво (реконструкцію) та придбання житла</t>
  </si>
  <si>
    <t>8105</t>
  </si>
  <si>
    <t>Надання пільгового кредиту членам житлово-будівельних кооперативів</t>
  </si>
  <si>
    <t>8106</t>
  </si>
  <si>
    <t>Надання державного пільгового кредиту індивідуальним сільським забудовникам</t>
  </si>
  <si>
    <t>8107</t>
  </si>
  <si>
    <t>Повернення коштів, наданих для кредитування індивідуальних сільських забудовників</t>
  </si>
  <si>
    <t>8108</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</si>
  <si>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</si>
  <si>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8109</t>
  </si>
  <si>
    <t>Витрати, пов'язані з наданням та обслуговуванням державних пільгових кредитів, наданих індивідуальним сільським забудовникам</t>
  </si>
  <si>
    <t>8110</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</si>
  <si>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</si>
  <si>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8120</t>
  </si>
  <si>
    <t>Реверсна дотація</t>
  </si>
  <si>
    <t>8130</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</si>
  <si>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</si>
  <si>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8140</t>
  </si>
  <si>
    <t>Кошти, що передаються за взаємними розрахунками із додаткової дотації до державного бюджету</t>
  </si>
  <si>
    <t>8150</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</si>
  <si>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</si>
  <si>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8160</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</si>
  <si>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</si>
  <si>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8170</t>
  </si>
  <si>
    <t>Кошти, що передаються за взаємними розрахунками до державного бюджету з місцевих бюджетів</t>
  </si>
  <si>
    <t>8180</t>
  </si>
  <si>
    <t>Кошти, що передаються за взаємними розрахунками до місцевих бюджетів з державного бюджету</t>
  </si>
  <si>
    <t>8190</t>
  </si>
  <si>
    <t>Кошти, що передаються за взаємними розрахунками між місцевими бюджетами</t>
  </si>
  <si>
    <t>8200</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</si>
  <si>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t>
  </si>
  <si>
    <t>8210</t>
  </si>
  <si>
    <t>Стабілізаційна дотація</t>
  </si>
  <si>
    <t>8220</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</si>
  <si>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</si>
  <si>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8230</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</si>
  <si>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</si>
  <si>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8240</t>
  </si>
  <si>
    <t>Додаткова дотація з державного бюджету місцевим бюджетам на оплату праці працівників бюджетних установ</t>
  </si>
  <si>
    <t>8250</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</si>
  <si>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</si>
  <si>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8260</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</si>
  <si>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</si>
  <si>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8270</t>
  </si>
  <si>
    <t>Додаткова дотація з державного бюджету місцевим бюджетам на покращання надання соціальних послуг найуразливішим верствам населення</t>
  </si>
  <si>
    <t>8280</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</si>
  <si>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</si>
  <si>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8290</t>
  </si>
  <si>
    <t>Субвенція на утримання об'єктів спільного користування чи ліквідацію негативних наслідків діяльності об'єктів спільного користування</t>
  </si>
  <si>
    <t>8300</t>
  </si>
  <si>
    <t>Субвенція іншим бюджетам на виконання інвестиційних проектів</t>
  </si>
  <si>
    <t>8310</t>
  </si>
  <si>
    <t>Субвенція з державного бюджету місцевим бюджетам на формування інфраструктури об'єднаних територіальних громад</t>
  </si>
  <si>
    <t>8320</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</si>
  <si>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</si>
  <si>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8330</t>
  </si>
  <si>
    <t>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</si>
  <si>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8340</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</si>
  <si>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</si>
  <si>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8350</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</si>
  <si>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</si>
  <si>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8360</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</si>
  <si>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</si>
  <si>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8370</t>
  </si>
  <si>
    <t>Субвенція з місцевого бюджету державному бюджету на виконання програм соціально-економічного та культурного розвитку регіонів</t>
  </si>
  <si>
    <t>8380</t>
  </si>
  <si>
    <t>Освітня субвенція з державного бюджету місцевим бюджетам</t>
  </si>
  <si>
    <t>8390</t>
  </si>
  <si>
    <t>Медична субвенція з державного бюджету місцевим бюджетам</t>
  </si>
  <si>
    <t>8400</t>
  </si>
  <si>
    <t>Субвенція з державного бюджету місцевим бюджетам для реалізації проектів в рамках Надзвичайної кредитної програми для відновлення України</t>
  </si>
  <si>
    <t>8410</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</si>
  <si>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</si>
  <si>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8420</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</si>
  <si>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</si>
  <si>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8430</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</si>
  <si>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</si>
  <si>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8440</t>
  </si>
  <si>
    <t>Субвенція з державного бюджету місцевим бюджетам на здійснення заходів щодо соціально-економічного розвитку окремих територій</t>
  </si>
  <si>
    <t>8450</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</si>
  <si>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</si>
  <si>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8460</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</si>
  <si>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</si>
  <si>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8470</t>
  </si>
  <si>
    <t>Субвенція з державного бюджету місцевим бюджетам на придбання медичного автотранспорту та обладнання для закладів охорони здоров'я</t>
  </si>
  <si>
    <t>8480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</si>
  <si>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</si>
  <si>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8490</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</si>
  <si>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</si>
  <si>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8500</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</si>
  <si>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</si>
  <si>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8510</t>
  </si>
  <si>
    <t>Субвенція з державного бюджету місцевим бюджетам на проведення виборів депутатів місцевих рад та сільських, селищних, міських голів</t>
  </si>
  <si>
    <t>8520</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</si>
  <si>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</si>
  <si>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8530</t>
  </si>
  <si>
    <t>Субвенція з державного бюджету місцевим бюджетам на капітальний ремонт систем централізованого водопостачання та водовідведення</t>
  </si>
  <si>
    <t>8540</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</si>
  <si>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</si>
  <si>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8550</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</si>
  <si>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</si>
  <si>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8560</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</si>
  <si>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</si>
  <si>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8570</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</si>
  <si>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</si>
  <si>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8580</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</si>
  <si>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</si>
  <si>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8590</t>
  </si>
  <si>
    <t>Видатки на реалізацію програм допомоги і грантів міжнародних фінансових організацій та Європейського Союзу</t>
  </si>
  <si>
    <t>8600</t>
  </si>
  <si>
    <t>8610</t>
  </si>
  <si>
    <t>Субвенція за рахунок залишку коштів освітньої субвенції з державного бюджету місцевим бюджетам, що утворився на початок бюджетного періоду</t>
  </si>
  <si>
    <t>8620</t>
  </si>
  <si>
    <t>Субвенція за рахунок залишку коштів медичної субвенції з державного бюджету місцевим бюджетам, що утворився на початок бюджетного періоду</t>
  </si>
  <si>
    <t>8630</t>
  </si>
  <si>
    <t>Субвенція з державного бюджету місцевим бюджетам на надання державної підтримки особам з особливими освітніми потребами</t>
  </si>
  <si>
    <t>8640</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</si>
  <si>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</si>
  <si>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8650</t>
  </si>
  <si>
    <t>Субвенція з державного бюджету місцевим бюджетам на придбання ангіографічного обладнання</t>
  </si>
  <si>
    <t>8660</t>
  </si>
  <si>
    <t>Субвенція з державного бюджету місцевим бюджетам на відшкодування вартості лікарських засобів для лікування окремих захворювань</t>
  </si>
  <si>
    <t>8670</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</si>
  <si>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t>
  </si>
  <si>
    <t>8680</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</si>
  <si>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</si>
  <si>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8700</t>
  </si>
  <si>
    <t>Інші додаткові дотації</t>
  </si>
  <si>
    <t>8800</t>
  </si>
  <si>
    <t>Інші субвенції</t>
  </si>
  <si>
    <t>9010</t>
  </si>
  <si>
    <t>Обслуговування боргу</t>
  </si>
  <si>
    <t>9100</t>
  </si>
  <si>
    <t>Цільові фонди</t>
  </si>
  <si>
    <t>9110</t>
  </si>
  <si>
    <t>9120</t>
  </si>
  <si>
    <t>Утилізація відходів</t>
  </si>
  <si>
    <t>9130</t>
  </si>
  <si>
    <t>Ліквідація іншого забруднення навколишнього природного середовища</t>
  </si>
  <si>
    <t>9140</t>
  </si>
  <si>
    <t>Інша діяльність у сфері охорони навколишнього природного середовища</t>
  </si>
  <si>
    <t>9150</t>
  </si>
  <si>
    <t>9160</t>
  </si>
  <si>
    <t>Заходи щодо заповнення водосховищ</t>
  </si>
  <si>
    <t>9170</t>
  </si>
  <si>
    <t>Інші фонди</t>
  </si>
  <si>
    <t>9180</t>
  </si>
  <si>
    <t>Цільові фонди, утворені Верховною Радою Автономної Республіки Крим, органами місцевого самоврядування і місцевими органами виконавчої влади</t>
  </si>
  <si>
    <t>9200</t>
  </si>
  <si>
    <t>Бюджетна заборгованість бюджетних установ Автономної Республіки Крим та міста Севастополя</t>
  </si>
  <si>
    <t>-</t>
  </si>
  <si>
    <t>КПКВК МБ   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</si>
  <si>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КПКВК МБ   1513011 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</si>
  <si>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КПКВК МБ  1513012Надання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</si>
  <si>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КПКВК МБ  1513013 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</si>
  <si>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КПКВК МБ   1513014 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</si>
  <si>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КПКВК МБ   1513015 Надання пільг багатодітним сім'ям на житлово-комунальні послуги</t>
  </si>
  <si>
    <t>КПКВК МБ   1513016Надання субсидій населенню для відшкодування витрат на оплату житлово-комунальних послуг</t>
  </si>
  <si>
    <t xml:space="preserve">КПКВК МБ   1513021Надання пільг ветеранам війни, особам, на яких поширюється дія Закону України "Про статус ветеранів війни, </t>
  </si>
  <si>
    <t>КПКВК МБ   1513022Надання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</si>
  <si>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 xml:space="preserve">Надання пільг громадянам, які постраждали внаслідок Чорнобильської катастрофи, дружинам (чоловікам) та </t>
  </si>
  <si>
    <t xml:space="preserve">КПКВК МБ   1513023 Надання пільг громадянам, які постраждали внаслідок Чорнобильської катастрофи, дружинам (чоловікам) та </t>
  </si>
  <si>
    <t>КПКВК МБ   1513024 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</si>
  <si>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КПКВК МБ   1513025 Надання пільг багатодітним сім'ям на придбання твердого палива та скрапленого газу</t>
  </si>
  <si>
    <t xml:space="preserve">КПКВК МБ   1513026 Надання субсидій населенню для відшкодування витрат на придбання твердого палива та скрапленого газу </t>
  </si>
  <si>
    <t>КПКВК МБ   1513034 Надання пільг окремим категоріям громадян з оплати послуг зв'язку</t>
  </si>
  <si>
    <t>КПКВК МБ   1513035 Компенсаційні виплати на пільговий проїзд автомобільним транспортом окремим категоріям громадян</t>
  </si>
  <si>
    <t>КПКВК МБ   1513041 Надання допомоги у зв'язку з вагітністю і пологами</t>
  </si>
  <si>
    <t>КПКВК МБ   1513042 Надання допомоги до досягнення дитиною трирічного віку</t>
  </si>
  <si>
    <t>КПКВК МБ   1513043Надання допомоги при народженні дитини</t>
  </si>
  <si>
    <t>КПКВК МБ   1513044Надання допомоги на дітей, над якими встановлено опіку чи піклування</t>
  </si>
  <si>
    <t>КПКВК МБ   1513045Надання допомоги на дітей одиноким матерям</t>
  </si>
  <si>
    <t>КПКВК МБ   1513046Надання тимчасової державної допомоги дітям</t>
  </si>
  <si>
    <t>КПКВК МБ   1513047Надання допомоги при усиновленні дитини</t>
  </si>
  <si>
    <t>КПКВК МБ   1513048Надання державної соціальної допомоги малозабезпеченим сім'ям</t>
  </si>
  <si>
    <t>КПКВК МБ   1513049Надання державної соціальної допомоги інвалідам з дитинства та дітям-інвалідам</t>
  </si>
  <si>
    <t>КПКВК МБ   1513050 Пільгове медичне обслуговування осіб, які постраждали внаслідок Чорнобильської катастрофи</t>
  </si>
  <si>
    <t>КПКВК МБ   1513080Надання допомоги по догляду за інвалідами I чи II групи внаслідок психічного розладу</t>
  </si>
  <si>
    <t>КПКВК МБ   1513090Видатки на поховання учасників бойових дій та інвалідів війни</t>
  </si>
  <si>
    <t>КПКВК МБ   1513181Забезпечення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</si>
  <si>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КПКВК МБ   1513182Компенсаційні виплати інвалідам на бензин, ремонт, технічне обслуговування автомобілів, мотоколясок і на транспортне обслуговування</t>
  </si>
  <si>
    <t>КПКВК МБ   1513201Інші видатки на соціальний захист ветеранів війни та праці</t>
  </si>
  <si>
    <t>КПКВК МБ   1513202Надання фінансової підтримки громадським організаціям інвалідів і ветеранів, діяльність яких має соціальну спрямованість</t>
  </si>
  <si>
    <t>КПКВК МБ   1513400Інші видатки на соціальний захист населення</t>
  </si>
  <si>
    <t>КПКВК МБ   1518800Інші субвенції</t>
  </si>
  <si>
    <t>КПКВК МБ   1513104Забезпечення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</si>
  <si>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КПКВК МБ   1513105Надання реабілітаційних послуг інвалідам та дітям-інвалідам</t>
  </si>
  <si>
    <t>КПКВК МБ   1513131Центри соціальних служб для сім'ї, дітей та молоді</t>
  </si>
  <si>
    <t>капітальні трансферти органам державного управління інших рівнів</t>
  </si>
  <si>
    <t>продукти харчування</t>
  </si>
  <si>
    <t>КПКВК МБ   1513250Грошова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</si>
  <si>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капітальні трансферти населенню</t>
  </si>
  <si>
    <t>Начальник відділу бухгалтерського обліку,головний бухгалтер</t>
  </si>
  <si>
    <t>С.Г.Дениско</t>
  </si>
  <si>
    <t>Медикаменти  та перев'язувальні матеріали</t>
  </si>
  <si>
    <t>Продукти харчування</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</si>
</sst>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 ;[Red]\-#,##0.0\ "/>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7">
    <font>
      <sz val="10"/>
      <name val="Arial Cyr"/>
      <family val="0"/>
    </font>
    <font>
      <sz val="11"/>
      <color indexed="8"/>
      <name val="Calibri"/>
      <family val="2"/>
    </font>
    <font>
      <sz val="10"/>
      <name val="Times New Roman"/>
      <family val="1"/>
    </font>
    <font>
      <sz val="12"/>
      <name val="Times New Roman"/>
      <family val="1"/>
    </font>
    <font>
      <b/>
      <sz val="12"/>
      <name val="Times New Roman"/>
      <family val="1"/>
    </font>
    <font>
      <sz val="11"/>
      <name val="Times New Roman"/>
      <family val="1"/>
    </font>
    <font>
      <b/>
      <sz val="10"/>
      <name val="Times New Roman"/>
      <family val="1"/>
    </font>
    <font>
      <sz val="14"/>
      <name val="Times New Roman"/>
      <family val="1"/>
    </font>
    <font>
      <b/>
      <sz val="11"/>
      <name val="Times New Roman"/>
      <family val="1"/>
    </font>
    <font>
      <i/>
      <sz val="10"/>
      <name val="Times New Roman"/>
      <family val="1"/>
    </font>
    <font>
      <b/>
      <sz val="14"/>
      <name val="Times New Roman"/>
      <family val="1"/>
    </font>
    <font>
      <b/>
      <i/>
      <sz val="11"/>
      <name val="Times New Roman"/>
      <family val="1"/>
    </font>
    <font>
      <sz val="9"/>
      <name val="Times New Roman"/>
      <family val="1"/>
    </font>
    <font>
      <b/>
      <sz val="9"/>
      <name val="Times New Roman"/>
      <family val="1"/>
    </font>
    <font>
      <sz val="8"/>
      <name val="Arial Cyr"/>
      <family val="0"/>
    </font>
    <font>
      <b/>
      <sz val="12"/>
      <color indexed="8"/>
      <name val="Times New Roman"/>
      <family val="1"/>
    </font>
    <font>
      <sz val="12"/>
      <color indexed="8"/>
      <name val="Times New Roman"/>
      <family val="1"/>
    </font>
    <font>
      <sz val="10"/>
      <color indexed="8"/>
      <name val="Times New Roman"/>
      <family val="1"/>
    </font>
    <font>
      <i/>
      <sz val="12"/>
      <color indexed="8"/>
      <name val="Times New Roman"/>
      <family val="1"/>
    </font>
    <font>
      <sz val="10"/>
      <color indexed="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medium"/>
    </border>
    <border>
      <left style="thin"/>
      <right style="medium"/>
      <top style="thin"/>
      <bottom style="medium"/>
    </border>
    <border>
      <left/>
      <right style="thin"/>
      <top style="thin"/>
      <bottom style="medium"/>
    </border>
    <border>
      <left style="medium"/>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bottom style="thin"/>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right style="thin"/>
      <top style="thin"/>
      <bottom style="thin"/>
    </border>
    <border>
      <left style="thin"/>
      <right style="thin"/>
      <top style="thin"/>
      <bottom style="medium"/>
    </border>
    <border>
      <left style="thin"/>
      <right/>
      <top style="thin"/>
      <bottom style="thin"/>
    </border>
    <border>
      <left style="medium"/>
      <right style="thin"/>
      <top style="thin"/>
      <bottom/>
    </border>
    <border>
      <left style="thin"/>
      <right style="medium"/>
      <top style="thin"/>
      <bottom/>
    </border>
    <border>
      <left/>
      <right style="thin"/>
      <top style="thin"/>
      <bottom/>
    </border>
    <border>
      <left style="thin"/>
      <right/>
      <top style="thin"/>
      <bottom/>
    </border>
    <border>
      <left style="medium"/>
      <right style="thin"/>
      <top/>
      <bottom/>
    </border>
    <border>
      <left style="thin"/>
      <right style="medium"/>
      <top/>
      <bottom/>
    </border>
    <border>
      <left/>
      <right style="thin"/>
      <top/>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style="thin"/>
      <top style="medium"/>
      <bottom/>
    </border>
    <border>
      <left style="thin"/>
      <right style="medium"/>
      <top style="medium"/>
      <bottom/>
    </border>
    <border>
      <left/>
      <right style="thin"/>
      <top style="medium"/>
      <bottom style="medium"/>
    </border>
    <border>
      <left style="medium"/>
      <right/>
      <top/>
      <bottom style="thin"/>
    </border>
    <border>
      <left style="medium"/>
      <right/>
      <top style="thin"/>
      <bottom style="thin"/>
    </border>
    <border>
      <left style="thin"/>
      <right style="thin"/>
      <top>
        <color indexed="63"/>
      </top>
      <bottom style="thin"/>
    </border>
    <border>
      <left/>
      <right/>
      <top style="medium"/>
      <bottom style="medium"/>
    </border>
    <border>
      <left style="medium"/>
      <right style="medium"/>
      <top style="medium"/>
      <bottom style="mediu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right style="medium"/>
      <top style="medium"/>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border>
    <border>
      <left style="thin"/>
      <right/>
      <top/>
      <bottom style="medium"/>
    </border>
    <border>
      <left style="medium"/>
      <right/>
      <top style="medium"/>
      <bottom style="thin"/>
    </border>
    <border>
      <left/>
      <right style="medium"/>
      <top style="medium"/>
      <bottom style="thin"/>
    </border>
    <border>
      <left/>
      <right/>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38" fillId="0" borderId="0">
      <alignment/>
      <protection/>
    </xf>
    <xf numFmtId="0" fontId="0" fillId="0" borderId="0">
      <alignment/>
      <protection/>
    </xf>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0" fontId="1"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1" borderId="0" applyNumberFormat="0" applyBorder="0" applyAlignment="0" applyProtection="0"/>
  </cellStyleXfs>
  <cellXfs count="120">
    <xf numFmtId="0" fontId="0" fillId="0" borderId="0" xfId="0" applyAlignment="1">
      <alignment/>
    </xf>
    <xf numFmtId="0" fontId="3" fillId="0" borderId="0" xfId="0" applyFont="1" applyAlignment="1">
      <alignment vertical="center" wrapText="1"/>
    </xf>
    <xf numFmtId="0" fontId="2" fillId="0" borderId="0" xfId="0" applyFont="1" applyAlignment="1">
      <alignment vertical="center" wrapText="1"/>
    </xf>
    <xf numFmtId="0" fontId="2" fillId="0" borderId="10" xfId="0" applyFont="1" applyFill="1" applyBorder="1" applyAlignment="1">
      <alignment vertical="center" wrapText="1"/>
    </xf>
    <xf numFmtId="0" fontId="6" fillId="0" borderId="0" xfId="0" applyFont="1" applyAlignment="1">
      <alignment vertical="center" wrapText="1"/>
    </xf>
    <xf numFmtId="0" fontId="9" fillId="0" borderId="0" xfId="0" applyFont="1" applyAlignment="1">
      <alignment horizontal="righ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173" fontId="4" fillId="0" borderId="14" xfId="0" applyNumberFormat="1" applyFont="1" applyBorder="1" applyAlignment="1">
      <alignmen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173" fontId="2" fillId="0" borderId="18" xfId="0" applyNumberFormat="1" applyFont="1" applyBorder="1" applyAlignment="1">
      <alignment vertical="center" wrapText="1"/>
    </xf>
    <xf numFmtId="173" fontId="2" fillId="0" borderId="19" xfId="0" applyNumberFormat="1" applyFont="1" applyBorder="1" applyAlignment="1">
      <alignment vertical="center" wrapText="1"/>
    </xf>
    <xf numFmtId="173" fontId="2" fillId="32" borderId="20" xfId="0" applyNumberFormat="1" applyFont="1" applyFill="1" applyBorder="1" applyAlignment="1">
      <alignment vertical="center" wrapText="1"/>
    </xf>
    <xf numFmtId="173" fontId="6" fillId="0" borderId="19" xfId="0" applyNumberFormat="1" applyFont="1" applyBorder="1" applyAlignment="1">
      <alignment vertical="center" wrapText="1"/>
    </xf>
    <xf numFmtId="173" fontId="6" fillId="0" borderId="20" xfId="0" applyNumberFormat="1" applyFont="1" applyBorder="1" applyAlignment="1">
      <alignment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vertical="center" wrapText="1"/>
    </xf>
    <xf numFmtId="173" fontId="2" fillId="0" borderId="23" xfId="0" applyNumberFormat="1" applyFont="1" applyBorder="1" applyAlignment="1">
      <alignment vertical="center" wrapText="1"/>
    </xf>
    <xf numFmtId="173" fontId="2" fillId="32" borderId="18" xfId="0" applyNumberFormat="1" applyFont="1" applyFill="1" applyBorder="1" applyAlignment="1">
      <alignment vertical="center" wrapText="1"/>
    </xf>
    <xf numFmtId="173" fontId="2" fillId="0" borderId="20" xfId="0" applyNumberFormat="1" applyFont="1" applyBorder="1" applyAlignment="1">
      <alignment vertical="center" wrapText="1"/>
    </xf>
    <xf numFmtId="0" fontId="2" fillId="0" borderId="24" xfId="0" applyFont="1" applyFill="1" applyBorder="1" applyAlignment="1">
      <alignment vertical="center" wrapText="1"/>
    </xf>
    <xf numFmtId="0" fontId="2" fillId="0" borderId="12" xfId="0" applyFont="1" applyFill="1" applyBorder="1" applyAlignment="1">
      <alignment vertical="center" wrapText="1"/>
    </xf>
    <xf numFmtId="173" fontId="2" fillId="0" borderId="21" xfId="0" applyNumberFormat="1" applyFont="1" applyFill="1" applyBorder="1" applyAlignment="1">
      <alignment vertical="center" wrapText="1"/>
    </xf>
    <xf numFmtId="173" fontId="2" fillId="0" borderId="22" xfId="0" applyNumberFormat="1" applyFont="1" applyFill="1" applyBorder="1" applyAlignment="1">
      <alignment vertical="center" wrapText="1"/>
    </xf>
    <xf numFmtId="173" fontId="2" fillId="0" borderId="23" xfId="0" applyNumberFormat="1" applyFont="1" applyFill="1" applyBorder="1" applyAlignment="1">
      <alignment vertical="center" wrapText="1"/>
    </xf>
    <xf numFmtId="173" fontId="2" fillId="0" borderId="25" xfId="0" applyNumberFormat="1" applyFont="1" applyFill="1" applyBorder="1" applyAlignment="1">
      <alignment vertical="center" wrapText="1"/>
    </xf>
    <xf numFmtId="173" fontId="6" fillId="0" borderId="19" xfId="0" applyNumberFormat="1" applyFont="1" applyFill="1" applyBorder="1" applyAlignment="1">
      <alignment vertical="center" wrapText="1"/>
    </xf>
    <xf numFmtId="173" fontId="6" fillId="0" borderId="20" xfId="0" applyNumberFormat="1" applyFont="1" applyFill="1" applyBorder="1" applyAlignment="1">
      <alignment vertical="center" wrapText="1"/>
    </xf>
    <xf numFmtId="173" fontId="2" fillId="0" borderId="26" xfId="0" applyNumberFormat="1" applyFont="1" applyFill="1" applyBorder="1" applyAlignment="1">
      <alignment vertical="center" wrapText="1"/>
    </xf>
    <xf numFmtId="173" fontId="2" fillId="0" borderId="27" xfId="0" applyNumberFormat="1" applyFont="1" applyFill="1" applyBorder="1" applyAlignment="1">
      <alignment vertical="center" wrapText="1"/>
    </xf>
    <xf numFmtId="173" fontId="2" fillId="0" borderId="28" xfId="0" applyNumberFormat="1" applyFont="1" applyFill="1" applyBorder="1" applyAlignment="1">
      <alignment vertical="center" wrapText="1"/>
    </xf>
    <xf numFmtId="173" fontId="2" fillId="0" borderId="29" xfId="0" applyNumberFormat="1" applyFont="1" applyFill="1" applyBorder="1" applyAlignment="1">
      <alignment vertical="center" wrapText="1"/>
    </xf>
    <xf numFmtId="173" fontId="6" fillId="0" borderId="30" xfId="0" applyNumberFormat="1" applyFont="1" applyFill="1" applyBorder="1" applyAlignment="1">
      <alignment vertical="center" wrapText="1"/>
    </xf>
    <xf numFmtId="173" fontId="6" fillId="0" borderId="31" xfId="0" applyNumberFormat="1" applyFont="1" applyFill="1" applyBorder="1" applyAlignment="1">
      <alignment vertical="center" wrapText="1"/>
    </xf>
    <xf numFmtId="172" fontId="2" fillId="0" borderId="19" xfId="0" applyNumberFormat="1" applyFont="1" applyFill="1" applyBorder="1" applyAlignment="1">
      <alignment vertical="center" wrapText="1"/>
    </xf>
    <xf numFmtId="172" fontId="2" fillId="0" borderId="20" xfId="0" applyNumberFormat="1" applyFont="1" applyFill="1" applyBorder="1" applyAlignment="1">
      <alignment vertical="center" wrapText="1"/>
    </xf>
    <xf numFmtId="172" fontId="6" fillId="0" borderId="32" xfId="0" applyNumberFormat="1" applyFont="1" applyFill="1" applyBorder="1" applyAlignment="1">
      <alignment vertical="center" wrapText="1"/>
    </xf>
    <xf numFmtId="172" fontId="6" fillId="0" borderId="20" xfId="0" applyNumberFormat="1" applyFont="1" applyFill="1" applyBorder="1" applyAlignment="1">
      <alignment vertical="center" wrapText="1"/>
    </xf>
    <xf numFmtId="172" fontId="2" fillId="0" borderId="22" xfId="0" applyNumberFormat="1" applyFont="1" applyFill="1" applyBorder="1" applyAlignment="1">
      <alignment vertical="center" wrapText="1"/>
    </xf>
    <xf numFmtId="172" fontId="2" fillId="0" borderId="21" xfId="0" applyNumberFormat="1" applyFont="1" applyFill="1" applyBorder="1" applyAlignment="1">
      <alignment vertical="center" wrapText="1"/>
    </xf>
    <xf numFmtId="172" fontId="2" fillId="0" borderId="15" xfId="0" applyNumberFormat="1" applyFont="1" applyFill="1" applyBorder="1" applyAlignment="1">
      <alignment horizontal="right" vertical="center" wrapText="1"/>
    </xf>
    <xf numFmtId="172" fontId="2" fillId="0" borderId="10" xfId="0" applyNumberFormat="1" applyFont="1" applyFill="1" applyBorder="1" applyAlignment="1">
      <alignment horizontal="right" vertical="center" wrapText="1"/>
    </xf>
    <xf numFmtId="172" fontId="2" fillId="0" borderId="21" xfId="0" applyNumberFormat="1" applyFont="1" applyFill="1" applyBorder="1" applyAlignment="1">
      <alignment horizontal="right" vertical="center" wrapText="1"/>
    </xf>
    <xf numFmtId="0" fontId="12" fillId="0" borderId="0" xfId="0" applyFont="1" applyAlignment="1">
      <alignment vertical="center" wrapText="1"/>
    </xf>
    <xf numFmtId="0" fontId="7" fillId="0" borderId="0" xfId="0" applyFont="1" applyAlignment="1">
      <alignment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173" fontId="2" fillId="0" borderId="0" xfId="0" applyNumberFormat="1" applyFont="1" applyAlignment="1">
      <alignment vertical="center" wrapText="1"/>
    </xf>
    <xf numFmtId="173" fontId="11" fillId="0" borderId="33" xfId="0" applyNumberFormat="1" applyFont="1" applyFill="1" applyBorder="1" applyAlignment="1">
      <alignment vertical="center" wrapText="1"/>
    </xf>
    <xf numFmtId="173" fontId="11" fillId="0" borderId="35" xfId="0" applyNumberFormat="1" applyFont="1" applyFill="1" applyBorder="1" applyAlignment="1">
      <alignment vertical="center" wrapText="1"/>
    </xf>
    <xf numFmtId="173" fontId="11" fillId="0" borderId="36" xfId="0" applyNumberFormat="1" applyFont="1" applyFill="1" applyBorder="1" applyAlignment="1">
      <alignment vertical="center" wrapText="1"/>
    </xf>
    <xf numFmtId="173" fontId="11" fillId="0" borderId="39" xfId="0" applyNumberFormat="1" applyFont="1" applyFill="1" applyBorder="1" applyAlignment="1">
      <alignment vertical="center" wrapText="1"/>
    </xf>
    <xf numFmtId="0" fontId="2" fillId="0" borderId="0" xfId="0" applyFont="1" applyFill="1" applyAlignment="1">
      <alignment vertical="center" wrapText="1"/>
    </xf>
    <xf numFmtId="173" fontId="2" fillId="0" borderId="19" xfId="0" applyNumberFormat="1" applyFont="1" applyFill="1" applyBorder="1" applyAlignment="1">
      <alignment vertical="center" wrapText="1"/>
    </xf>
    <xf numFmtId="173" fontId="2" fillId="0" borderId="20" xfId="0" applyNumberFormat="1" applyFont="1" applyFill="1" applyBorder="1" applyAlignment="1">
      <alignment vertical="center" wrapText="1"/>
    </xf>
    <xf numFmtId="173" fontId="2" fillId="0" borderId="32" xfId="0" applyNumberFormat="1" applyFont="1" applyFill="1" applyBorder="1" applyAlignment="1">
      <alignment vertical="center" wrapText="1"/>
    </xf>
    <xf numFmtId="173" fontId="2" fillId="0" borderId="18" xfId="0" applyNumberFormat="1" applyFont="1" applyFill="1" applyBorder="1" applyAlignment="1">
      <alignment vertical="center" wrapText="1"/>
    </xf>
    <xf numFmtId="172" fontId="2" fillId="0" borderId="17" xfId="0" applyNumberFormat="1" applyFont="1" applyFill="1" applyBorder="1" applyAlignment="1">
      <alignment vertical="center" wrapText="1"/>
    </xf>
    <xf numFmtId="173" fontId="6" fillId="0" borderId="32" xfId="0" applyNumberFormat="1" applyFont="1" applyFill="1" applyBorder="1" applyAlignment="1">
      <alignment vertical="center" wrapText="1"/>
    </xf>
    <xf numFmtId="172" fontId="11" fillId="0" borderId="33" xfId="0" applyNumberFormat="1" applyFont="1" applyFill="1" applyBorder="1" applyAlignment="1">
      <alignment vertical="center" wrapText="1"/>
    </xf>
    <xf numFmtId="172" fontId="11" fillId="0" borderId="35" xfId="0" applyNumberFormat="1" applyFont="1" applyFill="1" applyBorder="1" applyAlignment="1">
      <alignment vertical="center" wrapText="1"/>
    </xf>
    <xf numFmtId="172" fontId="11" fillId="0" borderId="36" xfId="0" applyNumberFormat="1" applyFont="1" applyFill="1" applyBorder="1" applyAlignment="1">
      <alignment vertical="center" wrapText="1"/>
    </xf>
    <xf numFmtId="172" fontId="11" fillId="0" borderId="39" xfId="0" applyNumberFormat="1" applyFont="1" applyFill="1" applyBorder="1" applyAlignment="1">
      <alignment vertical="center" wrapText="1"/>
    </xf>
    <xf numFmtId="172" fontId="2" fillId="0" borderId="40" xfId="0" applyNumberFormat="1" applyFont="1" applyFill="1" applyBorder="1" applyAlignment="1">
      <alignment vertical="center" wrapText="1"/>
    </xf>
    <xf numFmtId="172" fontId="6" fillId="0" borderId="40" xfId="0" applyNumberFormat="1" applyFont="1" applyFill="1" applyBorder="1" applyAlignment="1">
      <alignment vertical="center" wrapText="1"/>
    </xf>
    <xf numFmtId="172" fontId="2" fillId="0" borderId="41" xfId="0" applyNumberFormat="1" applyFont="1" applyFill="1" applyBorder="1" applyAlignment="1">
      <alignment vertical="center" wrapText="1"/>
    </xf>
    <xf numFmtId="174" fontId="2" fillId="0" borderId="22" xfId="0" applyNumberFormat="1" applyFont="1" applyFill="1" applyBorder="1" applyAlignment="1">
      <alignment vertical="center" wrapText="1"/>
    </xf>
    <xf numFmtId="0" fontId="2" fillId="0" borderId="19" xfId="0" applyFont="1" applyFill="1" applyBorder="1" applyAlignment="1">
      <alignment horizontal="center" vertical="center" wrapText="1"/>
    </xf>
    <xf numFmtId="0" fontId="2" fillId="0" borderId="42" xfId="0" applyFont="1" applyFill="1" applyBorder="1" applyAlignment="1">
      <alignment vertical="center" wrapText="1"/>
    </xf>
    <xf numFmtId="0" fontId="2" fillId="0" borderId="20" xfId="0" applyFont="1" applyFill="1" applyBorder="1" applyAlignment="1">
      <alignment vertical="center" wrapText="1"/>
    </xf>
    <xf numFmtId="173" fontId="2" fillId="0" borderId="32" xfId="0" applyNumberFormat="1" applyFont="1" applyBorder="1" applyAlignment="1">
      <alignment vertical="center" wrapText="1"/>
    </xf>
    <xf numFmtId="173" fontId="4" fillId="0" borderId="43" xfId="0" applyNumberFormat="1" applyFont="1" applyBorder="1" applyAlignment="1">
      <alignment vertical="center" wrapText="1"/>
    </xf>
    <xf numFmtId="173" fontId="4" fillId="0" borderId="44" xfId="0" applyNumberFormat="1" applyFont="1" applyBorder="1" applyAlignment="1">
      <alignment vertical="center" wrapText="1"/>
    </xf>
    <xf numFmtId="49" fontId="15" fillId="0" borderId="45" xfId="54" applyNumberFormat="1" applyFont="1" applyBorder="1" applyAlignment="1">
      <alignment horizontal="center" vertical="center" wrapText="1"/>
      <protection/>
    </xf>
    <xf numFmtId="0" fontId="15" fillId="0" borderId="45" xfId="54" applyFont="1" applyBorder="1" applyAlignment="1">
      <alignment horizontal="center" vertical="center" wrapText="1"/>
      <protection/>
    </xf>
    <xf numFmtId="0" fontId="16" fillId="0" borderId="45" xfId="54" applyFont="1" applyBorder="1" applyAlignment="1">
      <alignment horizontal="center" vertical="center" wrapText="1"/>
      <protection/>
    </xf>
    <xf numFmtId="0" fontId="16" fillId="0" borderId="46" xfId="54" applyFont="1" applyBorder="1" applyAlignment="1">
      <alignment vertical="center" wrapText="1"/>
      <protection/>
    </xf>
    <xf numFmtId="0" fontId="0" fillId="0" borderId="0" xfId="54">
      <alignment/>
      <protection/>
    </xf>
    <xf numFmtId="0" fontId="16" fillId="0" borderId="45" xfId="54" applyFont="1" applyBorder="1" applyAlignment="1">
      <alignment vertical="center" wrapText="1"/>
      <protection/>
    </xf>
    <xf numFmtId="49" fontId="15" fillId="0" borderId="47" xfId="54" applyNumberFormat="1" applyFont="1" applyBorder="1" applyAlignment="1">
      <alignment horizontal="center" vertical="center" wrapText="1"/>
      <protection/>
    </xf>
    <xf numFmtId="0" fontId="16" fillId="0" borderId="47" xfId="54" applyFont="1" applyBorder="1" applyAlignment="1">
      <alignment vertical="center" wrapText="1"/>
      <protection/>
    </xf>
    <xf numFmtId="0" fontId="16" fillId="0" borderId="47" xfId="54" applyFont="1" applyBorder="1" applyAlignment="1">
      <alignment horizontal="center" vertical="center" wrapText="1"/>
      <protection/>
    </xf>
    <xf numFmtId="0" fontId="17" fillId="0" borderId="46" xfId="54" applyFont="1" applyBorder="1" applyAlignment="1">
      <alignment vertical="center" wrapText="1"/>
      <protection/>
    </xf>
    <xf numFmtId="0" fontId="18" fillId="0" borderId="45" xfId="54" applyFont="1" applyBorder="1" applyAlignment="1">
      <alignment vertical="center" wrapText="1"/>
      <protection/>
    </xf>
    <xf numFmtId="0" fontId="18" fillId="0" borderId="45" xfId="54" applyFont="1" applyBorder="1" applyAlignment="1">
      <alignment horizontal="center" vertical="center" wrapText="1"/>
      <protection/>
    </xf>
    <xf numFmtId="0" fontId="18" fillId="0" borderId="47" xfId="54" applyFont="1" applyBorder="1" applyAlignment="1">
      <alignment vertical="center" wrapText="1"/>
      <protection/>
    </xf>
    <xf numFmtId="0" fontId="18" fillId="0" borderId="47" xfId="54" applyFont="1" applyBorder="1" applyAlignment="1">
      <alignment horizontal="center" vertical="center" wrapText="1"/>
      <protection/>
    </xf>
    <xf numFmtId="0" fontId="16" fillId="0" borderId="45" xfId="54" applyFont="1" applyBorder="1" applyAlignment="1">
      <alignment horizontal="justify" vertical="center" wrapText="1"/>
      <protection/>
    </xf>
    <xf numFmtId="0" fontId="18" fillId="0" borderId="45" xfId="54" applyFont="1" applyBorder="1" applyAlignment="1">
      <alignment horizontal="justify" vertical="center" wrapText="1"/>
      <protection/>
    </xf>
    <xf numFmtId="0" fontId="16" fillId="0" borderId="48" xfId="54" applyFont="1" applyBorder="1" applyAlignment="1">
      <alignment vertical="center" wrapText="1"/>
      <protection/>
    </xf>
    <xf numFmtId="49" fontId="0" fillId="0" borderId="0" xfId="54" applyNumberFormat="1">
      <alignment/>
      <protection/>
    </xf>
    <xf numFmtId="0" fontId="19" fillId="0" borderId="0" xfId="54" applyFont="1">
      <alignment/>
      <protection/>
    </xf>
    <xf numFmtId="0" fontId="11" fillId="0" borderId="14"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right" vertical="center" wrapText="1"/>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2" fillId="0" borderId="0" xfId="0" applyFont="1" applyBorder="1" applyAlignment="1">
      <alignment horizontal="center" vertical="top" wrapText="1"/>
    </xf>
    <xf numFmtId="0" fontId="8" fillId="0" borderId="58" xfId="0" applyFont="1" applyBorder="1" applyAlignment="1">
      <alignment horizontal="center" vertical="center" wrapText="1"/>
    </xf>
    <xf numFmtId="0" fontId="8" fillId="0" borderId="57" xfId="0" applyFont="1" applyBorder="1" applyAlignment="1">
      <alignment horizontal="center" vertical="center" wrapText="1"/>
    </xf>
    <xf numFmtId="0" fontId="4" fillId="0" borderId="14" xfId="0" applyFont="1" applyBorder="1" applyAlignment="1">
      <alignment horizontal="left" vertical="center" wrapText="1"/>
    </xf>
    <xf numFmtId="0" fontId="4" fillId="0" borderId="43" xfId="0" applyFon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389"/>
  <sheetViews>
    <sheetView zoomScalePageLayoutView="0" workbookViewId="0" topLeftCell="A144">
      <selection activeCell="B153" sqref="B153"/>
    </sheetView>
  </sheetViews>
  <sheetFormatPr defaultColWidth="9.00390625" defaultRowHeight="12.75"/>
  <cols>
    <col min="1" max="1" width="9.125" style="98" customWidth="1"/>
    <col min="2" max="2" width="126.375" style="99" customWidth="1"/>
    <col min="3" max="3" width="16.00390625" style="85" customWidth="1"/>
    <col min="4" max="16384" width="9.125" style="85" customWidth="1"/>
  </cols>
  <sheetData>
    <row r="1" spans="1:4" ht="15.75">
      <c r="A1" s="81" t="s">
        <v>57</v>
      </c>
      <c r="B1" s="82" t="s">
        <v>58</v>
      </c>
      <c r="C1" s="83"/>
      <c r="D1" s="84"/>
    </row>
    <row r="2" spans="1:4" ht="31.5">
      <c r="A2" s="81" t="s">
        <v>59</v>
      </c>
      <c r="B2" s="86" t="s">
        <v>60</v>
      </c>
      <c r="C2" s="83">
        <v>111</v>
      </c>
      <c r="D2" s="84"/>
    </row>
    <row r="3" spans="1:4" ht="15.75">
      <c r="A3" s="81" t="s">
        <v>61</v>
      </c>
      <c r="B3" s="86" t="s">
        <v>62</v>
      </c>
      <c r="C3" s="83">
        <v>111</v>
      </c>
      <c r="D3" s="84"/>
    </row>
    <row r="4" spans="1:4" ht="31.5">
      <c r="A4" s="81" t="s">
        <v>63</v>
      </c>
      <c r="B4" s="86" t="s">
        <v>64</v>
      </c>
      <c r="C4" s="83">
        <v>112</v>
      </c>
      <c r="D4" s="84"/>
    </row>
    <row r="5" spans="1:4" ht="31.5">
      <c r="A5" s="81" t="s">
        <v>65</v>
      </c>
      <c r="B5" s="86" t="s">
        <v>66</v>
      </c>
      <c r="C5" s="83">
        <v>111</v>
      </c>
      <c r="D5" s="84"/>
    </row>
    <row r="6" spans="1:4" ht="15.75">
      <c r="A6" s="81" t="s">
        <v>67</v>
      </c>
      <c r="B6" s="86" t="s">
        <v>68</v>
      </c>
      <c r="C6" s="83">
        <v>111</v>
      </c>
      <c r="D6" s="84"/>
    </row>
    <row r="7" spans="1:4" ht="31.5">
      <c r="A7" s="81" t="s">
        <v>69</v>
      </c>
      <c r="B7" s="86" t="s">
        <v>70</v>
      </c>
      <c r="C7" s="83">
        <v>111</v>
      </c>
      <c r="D7" s="84"/>
    </row>
    <row r="8" spans="1:4" ht="15.75">
      <c r="A8" s="81" t="s">
        <v>71</v>
      </c>
      <c r="B8" s="86" t="s">
        <v>72</v>
      </c>
      <c r="C8" s="83">
        <v>111</v>
      </c>
      <c r="D8" s="84"/>
    </row>
    <row r="9" spans="1:4" ht="15.75">
      <c r="A9" s="81" t="s">
        <v>73</v>
      </c>
      <c r="B9" s="86" t="s">
        <v>74</v>
      </c>
      <c r="C9" s="83">
        <v>111</v>
      </c>
      <c r="D9" s="84"/>
    </row>
    <row r="10" spans="1:4" ht="15.75">
      <c r="A10" s="81" t="s">
        <v>75</v>
      </c>
      <c r="B10" s="82" t="s">
        <v>76</v>
      </c>
      <c r="C10" s="83"/>
      <c r="D10" s="84"/>
    </row>
    <row r="11" spans="1:4" ht="15.75">
      <c r="A11" s="81" t="s">
        <v>77</v>
      </c>
      <c r="B11" s="86" t="s">
        <v>78</v>
      </c>
      <c r="C11" s="83">
        <v>910</v>
      </c>
      <c r="D11" s="84"/>
    </row>
    <row r="12" spans="1:4" ht="31.5">
      <c r="A12" s="81" t="s">
        <v>79</v>
      </c>
      <c r="B12" s="86" t="s">
        <v>80</v>
      </c>
      <c r="C12" s="83">
        <v>921</v>
      </c>
      <c r="D12" s="84"/>
    </row>
    <row r="13" spans="1:4" ht="15.75">
      <c r="A13" s="81" t="s">
        <v>81</v>
      </c>
      <c r="B13" s="86" t="s">
        <v>82</v>
      </c>
      <c r="C13" s="83">
        <v>921</v>
      </c>
      <c r="D13" s="84"/>
    </row>
    <row r="14" spans="1:4" ht="31.5">
      <c r="A14" s="81" t="s">
        <v>83</v>
      </c>
      <c r="B14" s="86" t="s">
        <v>84</v>
      </c>
      <c r="C14" s="83">
        <v>922</v>
      </c>
      <c r="D14" s="84"/>
    </row>
    <row r="15" spans="1:4" ht="31.5">
      <c r="A15" s="81" t="s">
        <v>85</v>
      </c>
      <c r="B15" s="86" t="s">
        <v>86</v>
      </c>
      <c r="C15" s="83">
        <v>922</v>
      </c>
      <c r="D15" s="84"/>
    </row>
    <row r="16" spans="1:4" ht="15.75" customHeight="1">
      <c r="A16" s="87" t="s">
        <v>87</v>
      </c>
      <c r="B16" s="88" t="s">
        <v>88</v>
      </c>
      <c r="C16" s="89">
        <v>910</v>
      </c>
      <c r="D16" s="90"/>
    </row>
    <row r="17" spans="1:4" ht="31.5">
      <c r="A17" s="81" t="s">
        <v>89</v>
      </c>
      <c r="B17" s="86" t="s">
        <v>90</v>
      </c>
      <c r="C17" s="83">
        <v>922</v>
      </c>
      <c r="D17" s="84"/>
    </row>
    <row r="18" spans="1:4" ht="47.25">
      <c r="A18" s="81" t="s">
        <v>91</v>
      </c>
      <c r="B18" s="86" t="s">
        <v>92</v>
      </c>
      <c r="C18" s="83">
        <v>922</v>
      </c>
      <c r="D18" s="84"/>
    </row>
    <row r="19" spans="1:4" ht="15.75">
      <c r="A19" s="81" t="s">
        <v>93</v>
      </c>
      <c r="B19" s="86" t="s">
        <v>94</v>
      </c>
      <c r="C19" s="83">
        <v>960</v>
      </c>
      <c r="D19" s="84"/>
    </row>
    <row r="20" spans="1:4" ht="15.75">
      <c r="A20" s="81" t="s">
        <v>95</v>
      </c>
      <c r="B20" s="86" t="s">
        <v>96</v>
      </c>
      <c r="C20" s="83">
        <v>930</v>
      </c>
      <c r="D20" s="84"/>
    </row>
    <row r="21" spans="1:4" ht="15.75">
      <c r="A21" s="81" t="s">
        <v>97</v>
      </c>
      <c r="B21" s="86" t="s">
        <v>98</v>
      </c>
      <c r="C21" s="83">
        <v>930</v>
      </c>
      <c r="D21" s="84"/>
    </row>
    <row r="22" spans="1:4" ht="15.75">
      <c r="A22" s="81" t="s">
        <v>99</v>
      </c>
      <c r="B22" s="86" t="s">
        <v>100</v>
      </c>
      <c r="C22" s="83">
        <v>941</v>
      </c>
      <c r="D22" s="84"/>
    </row>
    <row r="23" spans="1:4" ht="15.75">
      <c r="A23" s="81" t="s">
        <v>101</v>
      </c>
      <c r="B23" s="86" t="s">
        <v>102</v>
      </c>
      <c r="C23" s="83">
        <v>942</v>
      </c>
      <c r="D23" s="84"/>
    </row>
    <row r="24" spans="1:4" ht="31.5">
      <c r="A24" s="81" t="s">
        <v>103</v>
      </c>
      <c r="B24" s="86" t="s">
        <v>104</v>
      </c>
      <c r="C24" s="83">
        <v>950</v>
      </c>
      <c r="D24" s="84"/>
    </row>
    <row r="25" spans="1:4" ht="15.75">
      <c r="A25" s="81" t="s">
        <v>105</v>
      </c>
      <c r="B25" s="86" t="s">
        <v>106</v>
      </c>
      <c r="C25" s="83">
        <v>950</v>
      </c>
      <c r="D25" s="84"/>
    </row>
    <row r="26" spans="1:4" ht="15.75">
      <c r="A26" s="81" t="s">
        <v>107</v>
      </c>
      <c r="B26" s="86" t="s">
        <v>108</v>
      </c>
      <c r="C26" s="83">
        <v>970</v>
      </c>
      <c r="D26" s="84"/>
    </row>
    <row r="27" spans="1:4" ht="15.75">
      <c r="A27" s="81" t="s">
        <v>109</v>
      </c>
      <c r="B27" s="86" t="s">
        <v>110</v>
      </c>
      <c r="C27" s="83">
        <v>990</v>
      </c>
      <c r="D27" s="84"/>
    </row>
    <row r="28" spans="1:4" ht="15.75">
      <c r="A28" s="81" t="s">
        <v>111</v>
      </c>
      <c r="B28" s="86" t="s">
        <v>112</v>
      </c>
      <c r="C28" s="83">
        <v>990</v>
      </c>
      <c r="D28" s="84"/>
    </row>
    <row r="29" spans="1:4" ht="15.75">
      <c r="A29" s="81" t="s">
        <v>113</v>
      </c>
      <c r="B29" s="86" t="s">
        <v>114</v>
      </c>
      <c r="C29" s="83">
        <v>990</v>
      </c>
      <c r="D29" s="84"/>
    </row>
    <row r="30" spans="1:4" ht="15.75">
      <c r="A30" s="81" t="s">
        <v>115</v>
      </c>
      <c r="B30" s="86" t="s">
        <v>116</v>
      </c>
      <c r="C30" s="83">
        <v>990</v>
      </c>
      <c r="D30" s="84"/>
    </row>
    <row r="31" spans="1:4" ht="15.75">
      <c r="A31" s="81" t="s">
        <v>117</v>
      </c>
      <c r="B31" s="86" t="s">
        <v>118</v>
      </c>
      <c r="C31" s="83">
        <v>990</v>
      </c>
      <c r="D31" s="84"/>
    </row>
    <row r="32" spans="1:4" ht="15.75">
      <c r="A32" s="81" t="s">
        <v>119</v>
      </c>
      <c r="B32" s="86" t="s">
        <v>120</v>
      </c>
      <c r="C32" s="83">
        <v>990</v>
      </c>
      <c r="D32" s="84"/>
    </row>
    <row r="33" spans="1:4" ht="15.75">
      <c r="A33" s="81" t="s">
        <v>121</v>
      </c>
      <c r="B33" s="86" t="s">
        <v>122</v>
      </c>
      <c r="C33" s="83">
        <v>990</v>
      </c>
      <c r="D33" s="84"/>
    </row>
    <row r="34" spans="1:4" ht="31.5">
      <c r="A34" s="81" t="s">
        <v>123</v>
      </c>
      <c r="B34" s="86" t="s">
        <v>124</v>
      </c>
      <c r="C34" s="83">
        <v>990</v>
      </c>
      <c r="D34" s="84"/>
    </row>
    <row r="35" spans="1:4" ht="15.75">
      <c r="A35" s="81" t="s">
        <v>125</v>
      </c>
      <c r="B35" s="82" t="s">
        <v>126</v>
      </c>
      <c r="C35" s="83"/>
      <c r="D35" s="84"/>
    </row>
    <row r="36" spans="1:4" ht="15.75">
      <c r="A36" s="81" t="s">
        <v>127</v>
      </c>
      <c r="B36" s="86" t="s">
        <v>128</v>
      </c>
      <c r="C36" s="83">
        <v>731</v>
      </c>
      <c r="D36" s="84"/>
    </row>
    <row r="37" spans="1:4" ht="15.75">
      <c r="A37" s="81" t="s">
        <v>129</v>
      </c>
      <c r="B37" s="86" t="s">
        <v>130</v>
      </c>
      <c r="C37" s="83">
        <v>731</v>
      </c>
      <c r="D37" s="84"/>
    </row>
    <row r="38" spans="1:4" ht="15.75">
      <c r="A38" s="81" t="s">
        <v>131</v>
      </c>
      <c r="B38" s="86" t="s">
        <v>132</v>
      </c>
      <c r="C38" s="83">
        <v>732</v>
      </c>
      <c r="D38" s="84"/>
    </row>
    <row r="39" spans="1:4" ht="15.75">
      <c r="A39" s="81" t="s">
        <v>133</v>
      </c>
      <c r="B39" s="86" t="s">
        <v>134</v>
      </c>
      <c r="C39" s="83">
        <v>732</v>
      </c>
      <c r="D39" s="84"/>
    </row>
    <row r="40" spans="1:4" ht="15.75">
      <c r="A40" s="81" t="s">
        <v>135</v>
      </c>
      <c r="B40" s="86" t="s">
        <v>136</v>
      </c>
      <c r="C40" s="83">
        <v>733</v>
      </c>
      <c r="D40" s="84"/>
    </row>
    <row r="41" spans="1:4" ht="15.75">
      <c r="A41" s="81" t="s">
        <v>137</v>
      </c>
      <c r="B41" s="86" t="s">
        <v>138</v>
      </c>
      <c r="C41" s="83">
        <v>734</v>
      </c>
      <c r="D41" s="84"/>
    </row>
    <row r="42" spans="1:4" ht="15.75">
      <c r="A42" s="81" t="s">
        <v>139</v>
      </c>
      <c r="B42" s="86" t="s">
        <v>140</v>
      </c>
      <c r="C42" s="83">
        <v>734</v>
      </c>
      <c r="D42" s="84"/>
    </row>
    <row r="43" spans="1:4" ht="15.75">
      <c r="A43" s="81" t="s">
        <v>141</v>
      </c>
      <c r="B43" s="86" t="s">
        <v>142</v>
      </c>
      <c r="C43" s="83">
        <v>734</v>
      </c>
      <c r="D43" s="84"/>
    </row>
    <row r="44" spans="1:4" ht="15.75">
      <c r="A44" s="81" t="s">
        <v>143</v>
      </c>
      <c r="B44" s="86" t="s">
        <v>144</v>
      </c>
      <c r="C44" s="83">
        <v>761</v>
      </c>
      <c r="D44" s="84"/>
    </row>
    <row r="45" spans="1:4" ht="15.75">
      <c r="A45" s="81" t="s">
        <v>145</v>
      </c>
      <c r="B45" s="86" t="s">
        <v>146</v>
      </c>
      <c r="C45" s="83">
        <v>762</v>
      </c>
      <c r="D45" s="84"/>
    </row>
    <row r="46" spans="1:4" ht="15.75">
      <c r="A46" s="81" t="s">
        <v>7</v>
      </c>
      <c r="B46" s="86" t="s">
        <v>147</v>
      </c>
      <c r="C46" s="83">
        <v>724</v>
      </c>
      <c r="D46" s="84"/>
    </row>
    <row r="47" spans="1:4" ht="15.75">
      <c r="A47" s="81" t="s">
        <v>9</v>
      </c>
      <c r="B47" s="86" t="s">
        <v>148</v>
      </c>
      <c r="C47" s="83">
        <v>721</v>
      </c>
      <c r="D47" s="84"/>
    </row>
    <row r="48" spans="1:4" ht="15.75">
      <c r="A48" s="81" t="s">
        <v>149</v>
      </c>
      <c r="B48" s="86" t="s">
        <v>150</v>
      </c>
      <c r="C48" s="83">
        <v>722</v>
      </c>
      <c r="D48" s="84"/>
    </row>
    <row r="49" spans="1:4" ht="15.75">
      <c r="A49" s="81" t="s">
        <v>151</v>
      </c>
      <c r="B49" s="86" t="s">
        <v>152</v>
      </c>
      <c r="C49" s="83">
        <v>722</v>
      </c>
      <c r="D49" s="84"/>
    </row>
    <row r="50" spans="1:4" ht="15.75">
      <c r="A50" s="81" t="s">
        <v>153</v>
      </c>
      <c r="B50" s="86" t="s">
        <v>154</v>
      </c>
      <c r="C50" s="83">
        <v>725</v>
      </c>
      <c r="D50" s="84"/>
    </row>
    <row r="51" spans="1:4" ht="15.75">
      <c r="A51" s="81" t="s">
        <v>155</v>
      </c>
      <c r="B51" s="86" t="s">
        <v>156</v>
      </c>
      <c r="C51" s="83">
        <v>740</v>
      </c>
      <c r="D51" s="84"/>
    </row>
    <row r="52" spans="1:4" ht="15.75">
      <c r="A52" s="81" t="s">
        <v>157</v>
      </c>
      <c r="B52" s="86" t="s">
        <v>158</v>
      </c>
      <c r="C52" s="83">
        <v>740</v>
      </c>
      <c r="D52" s="84"/>
    </row>
    <row r="53" spans="1:4" ht="15.75">
      <c r="A53" s="81" t="s">
        <v>159</v>
      </c>
      <c r="B53" s="86" t="s">
        <v>160</v>
      </c>
      <c r="C53" s="83">
        <v>726</v>
      </c>
      <c r="D53" s="84"/>
    </row>
    <row r="54" spans="1:4" ht="15.75">
      <c r="A54" s="81" t="s">
        <v>161</v>
      </c>
      <c r="B54" s="86" t="s">
        <v>162</v>
      </c>
      <c r="C54" s="83">
        <v>763</v>
      </c>
      <c r="D54" s="84"/>
    </row>
    <row r="55" spans="1:4" ht="31.5">
      <c r="A55" s="81" t="s">
        <v>163</v>
      </c>
      <c r="B55" s="86" t="s">
        <v>164</v>
      </c>
      <c r="C55" s="83">
        <v>763</v>
      </c>
      <c r="D55" s="84"/>
    </row>
    <row r="56" spans="1:4" ht="15.75">
      <c r="A56" s="81" t="s">
        <v>11</v>
      </c>
      <c r="B56" s="86" t="s">
        <v>165</v>
      </c>
      <c r="C56" s="83"/>
      <c r="D56" s="84"/>
    </row>
    <row r="57" spans="1:4" ht="15.75">
      <c r="A57" s="81" t="s">
        <v>166</v>
      </c>
      <c r="B57" s="91" t="s">
        <v>167</v>
      </c>
      <c r="C57" s="83">
        <v>740</v>
      </c>
      <c r="D57" s="84"/>
    </row>
    <row r="58" spans="1:4" ht="15.75">
      <c r="A58" s="81" t="s">
        <v>168</v>
      </c>
      <c r="B58" s="91" t="s">
        <v>169</v>
      </c>
      <c r="C58" s="83">
        <v>763</v>
      </c>
      <c r="D58" s="84"/>
    </row>
    <row r="59" spans="1:4" ht="15.75">
      <c r="A59" s="81" t="s">
        <v>170</v>
      </c>
      <c r="B59" s="91" t="s">
        <v>171</v>
      </c>
      <c r="C59" s="83">
        <v>763</v>
      </c>
      <c r="D59" s="84"/>
    </row>
    <row r="60" spans="1:4" ht="15.75">
      <c r="A60" s="81" t="s">
        <v>172</v>
      </c>
      <c r="B60" s="91" t="s">
        <v>173</v>
      </c>
      <c r="C60" s="83">
        <v>763</v>
      </c>
      <c r="D60" s="84"/>
    </row>
    <row r="61" spans="1:4" ht="15.75">
      <c r="A61" s="81" t="s">
        <v>174</v>
      </c>
      <c r="B61" s="91" t="s">
        <v>175</v>
      </c>
      <c r="C61" s="83">
        <v>763</v>
      </c>
      <c r="D61" s="84"/>
    </row>
    <row r="62" spans="1:4" ht="15.75">
      <c r="A62" s="81" t="s">
        <v>176</v>
      </c>
      <c r="B62" s="86" t="s">
        <v>177</v>
      </c>
      <c r="C62" s="83">
        <v>763</v>
      </c>
      <c r="D62" s="84"/>
    </row>
    <row r="63" spans="1:4" ht="15.75">
      <c r="A63" s="81" t="s">
        <v>178</v>
      </c>
      <c r="B63" s="82" t="s">
        <v>179</v>
      </c>
      <c r="C63" s="83"/>
      <c r="D63" s="84"/>
    </row>
    <row r="64" spans="1:4" ht="15.75">
      <c r="A64" s="81" t="s">
        <v>180</v>
      </c>
      <c r="B64" s="86" t="s">
        <v>179</v>
      </c>
      <c r="C64" s="83"/>
      <c r="D64" s="84"/>
    </row>
    <row r="65" spans="1:4" ht="15.75">
      <c r="A65" s="81" t="s">
        <v>181</v>
      </c>
      <c r="B65" s="91" t="s">
        <v>179</v>
      </c>
      <c r="C65" s="83"/>
      <c r="D65" s="84"/>
    </row>
    <row r="66" spans="1:4" ht="15.75">
      <c r="A66" s="81" t="s">
        <v>182</v>
      </c>
      <c r="B66" s="91" t="s">
        <v>179</v>
      </c>
      <c r="C66" s="92"/>
      <c r="D66" s="84"/>
    </row>
    <row r="67" spans="1:4" ht="15.75">
      <c r="A67" s="81" t="s">
        <v>183</v>
      </c>
      <c r="B67" s="91" t="s">
        <v>179</v>
      </c>
      <c r="C67" s="83"/>
      <c r="D67" s="84"/>
    </row>
    <row r="68" spans="1:4" ht="15.75">
      <c r="A68" s="81" t="s">
        <v>184</v>
      </c>
      <c r="B68" s="91" t="s">
        <v>179</v>
      </c>
      <c r="C68" s="83"/>
      <c r="D68" s="84"/>
    </row>
    <row r="69" spans="1:4" ht="15.75">
      <c r="A69" s="81" t="s">
        <v>185</v>
      </c>
      <c r="B69" s="91" t="s">
        <v>179</v>
      </c>
      <c r="C69" s="83"/>
      <c r="D69" s="84"/>
    </row>
    <row r="70" spans="1:4" ht="15.75">
      <c r="A70" s="81" t="s">
        <v>186</v>
      </c>
      <c r="B70" s="91" t="s">
        <v>179</v>
      </c>
      <c r="C70" s="83"/>
      <c r="D70" s="84"/>
    </row>
    <row r="71" spans="1:4" ht="15.75">
      <c r="A71" s="81" t="s">
        <v>187</v>
      </c>
      <c r="B71" s="91" t="s">
        <v>179</v>
      </c>
      <c r="C71" s="83"/>
      <c r="D71" s="84"/>
    </row>
    <row r="72" spans="1:4" ht="15.75">
      <c r="A72" s="81" t="s">
        <v>188</v>
      </c>
      <c r="B72" s="86" t="s">
        <v>179</v>
      </c>
      <c r="C72" s="83"/>
      <c r="D72" s="84"/>
    </row>
    <row r="73" spans="1:4" ht="15.75">
      <c r="A73" s="81" t="s">
        <v>189</v>
      </c>
      <c r="B73" s="91" t="s">
        <v>179</v>
      </c>
      <c r="C73" s="83"/>
      <c r="D73" s="84"/>
    </row>
    <row r="74" spans="1:4" ht="15.75" customHeight="1">
      <c r="A74" s="87" t="s">
        <v>190</v>
      </c>
      <c r="B74" s="93" t="s">
        <v>179</v>
      </c>
      <c r="C74" s="94"/>
      <c r="D74" s="90"/>
    </row>
    <row r="75" spans="1:4" ht="15.75">
      <c r="A75" s="81" t="s">
        <v>191</v>
      </c>
      <c r="B75" s="91" t="s">
        <v>192</v>
      </c>
      <c r="C75" s="83"/>
      <c r="D75" s="84"/>
    </row>
    <row r="76" spans="1:4" ht="31.5">
      <c r="A76" s="81" t="s">
        <v>193</v>
      </c>
      <c r="B76" s="91" t="s">
        <v>194</v>
      </c>
      <c r="C76" s="83"/>
      <c r="D76" s="84"/>
    </row>
    <row r="77" spans="1:4" ht="94.5">
      <c r="A77" s="81" t="s">
        <v>195</v>
      </c>
      <c r="B77" s="91" t="s">
        <v>196</v>
      </c>
      <c r="C77" s="83">
        <v>1030</v>
      </c>
      <c r="D77" s="84"/>
    </row>
    <row r="78" spans="1:4" ht="173.25">
      <c r="A78" s="81" t="s">
        <v>197</v>
      </c>
      <c r="B78" s="91" t="s">
        <v>198</v>
      </c>
      <c r="C78" s="83">
        <v>1030</v>
      </c>
      <c r="D78" s="84"/>
    </row>
    <row r="79" spans="1:4" ht="47.25">
      <c r="A79" s="81" t="s">
        <v>199</v>
      </c>
      <c r="B79" s="91" t="s">
        <v>200</v>
      </c>
      <c r="C79" s="83">
        <v>1070</v>
      </c>
      <c r="D79" s="84"/>
    </row>
    <row r="80" spans="1:4" ht="78.75">
      <c r="A80" s="81" t="s">
        <v>201</v>
      </c>
      <c r="B80" s="91" t="s">
        <v>202</v>
      </c>
      <c r="C80" s="83">
        <v>1070</v>
      </c>
      <c r="D80" s="84"/>
    </row>
    <row r="81" spans="1:4" ht="15.75">
      <c r="A81" s="81" t="s">
        <v>203</v>
      </c>
      <c r="B81" s="86" t="s">
        <v>204</v>
      </c>
      <c r="C81" s="83">
        <v>1070</v>
      </c>
      <c r="D81" s="84"/>
    </row>
    <row r="82" spans="1:4" ht="15.75">
      <c r="A82" s="81" t="s">
        <v>205</v>
      </c>
      <c r="B82" s="91" t="s">
        <v>206</v>
      </c>
      <c r="C82" s="83">
        <v>1060</v>
      </c>
      <c r="D82" s="84"/>
    </row>
    <row r="83" spans="1:4" ht="31.5">
      <c r="A83" s="81" t="s">
        <v>207</v>
      </c>
      <c r="B83" s="91" t="s">
        <v>208</v>
      </c>
      <c r="C83" s="83">
        <v>1060</v>
      </c>
      <c r="D83" s="84"/>
    </row>
    <row r="84" spans="1:4" ht="15.75">
      <c r="A84" s="81" t="s">
        <v>209</v>
      </c>
      <c r="B84" s="91" t="s">
        <v>210</v>
      </c>
      <c r="C84" s="83"/>
      <c r="D84" s="84"/>
    </row>
    <row r="85" spans="1:4" ht="17.25" customHeight="1">
      <c r="A85" s="81" t="s">
        <v>211</v>
      </c>
      <c r="B85" s="91" t="s">
        <v>212</v>
      </c>
      <c r="C85" s="83">
        <v>1030</v>
      </c>
      <c r="D85" s="84"/>
    </row>
    <row r="86" spans="1:4" ht="157.5">
      <c r="A86" s="81" t="s">
        <v>213</v>
      </c>
      <c r="B86" s="91" t="s">
        <v>214</v>
      </c>
      <c r="C86" s="83">
        <v>1030</v>
      </c>
      <c r="D86" s="84"/>
    </row>
    <row r="87" spans="1:4" ht="29.25" customHeight="1">
      <c r="A87" s="81" t="s">
        <v>215</v>
      </c>
      <c r="B87" s="91" t="s">
        <v>819</v>
      </c>
      <c r="C87" s="83">
        <v>1070</v>
      </c>
      <c r="D87" s="84"/>
    </row>
    <row r="88" spans="1:4" ht="78.75">
      <c r="A88" s="81" t="s">
        <v>216</v>
      </c>
      <c r="B88" s="91" t="s">
        <v>217</v>
      </c>
      <c r="C88" s="83">
        <v>1070</v>
      </c>
      <c r="D88" s="84"/>
    </row>
    <row r="89" spans="1:4" ht="15.75">
      <c r="A89" s="81" t="s">
        <v>218</v>
      </c>
      <c r="B89" s="91" t="s">
        <v>219</v>
      </c>
      <c r="C89" s="83">
        <v>1070</v>
      </c>
      <c r="D89" s="84"/>
    </row>
    <row r="90" spans="1:4" ht="31.5">
      <c r="A90" s="81" t="s">
        <v>220</v>
      </c>
      <c r="B90" s="86" t="s">
        <v>221</v>
      </c>
      <c r="C90" s="83">
        <v>1060</v>
      </c>
      <c r="D90" s="84"/>
    </row>
    <row r="91" spans="1:4" ht="15.75">
      <c r="A91" s="81" t="s">
        <v>222</v>
      </c>
      <c r="B91" s="91" t="s">
        <v>223</v>
      </c>
      <c r="C91" s="83">
        <v>1060</v>
      </c>
      <c r="D91" s="84"/>
    </row>
    <row r="92" spans="1:4" ht="31.5">
      <c r="A92" s="81" t="s">
        <v>224</v>
      </c>
      <c r="B92" s="91" t="s">
        <v>225</v>
      </c>
      <c r="C92" s="83">
        <v>1060</v>
      </c>
      <c r="D92" s="84"/>
    </row>
    <row r="93" spans="1:4" ht="78.75">
      <c r="A93" s="81" t="s">
        <v>226</v>
      </c>
      <c r="B93" s="91" t="s">
        <v>227</v>
      </c>
      <c r="C93" s="83">
        <v>1030</v>
      </c>
      <c r="D93" s="84"/>
    </row>
    <row r="94" spans="1:4" ht="94.5">
      <c r="A94" s="81" t="s">
        <v>228</v>
      </c>
      <c r="B94" s="91" t="s">
        <v>229</v>
      </c>
      <c r="C94" s="83">
        <v>1030</v>
      </c>
      <c r="D94" s="84"/>
    </row>
    <row r="95" spans="1:4" ht="126">
      <c r="A95" s="81" t="s">
        <v>230</v>
      </c>
      <c r="B95" s="91" t="s">
        <v>231</v>
      </c>
      <c r="C95" s="83">
        <v>1030</v>
      </c>
      <c r="D95" s="84"/>
    </row>
    <row r="96" spans="1:4" ht="31.5">
      <c r="A96" s="81" t="s">
        <v>232</v>
      </c>
      <c r="B96" s="91" t="s">
        <v>233</v>
      </c>
      <c r="C96" s="83">
        <v>1070</v>
      </c>
      <c r="D96" s="84"/>
    </row>
    <row r="97" spans="1:4" ht="15.75">
      <c r="A97" s="81" t="s">
        <v>234</v>
      </c>
      <c r="B97" s="91" t="s">
        <v>235</v>
      </c>
      <c r="C97" s="83">
        <v>1070</v>
      </c>
      <c r="D97" s="84"/>
    </row>
    <row r="98" spans="1:4" ht="15.75">
      <c r="A98" s="81" t="s">
        <v>236</v>
      </c>
      <c r="B98" s="91" t="s">
        <v>237</v>
      </c>
      <c r="C98" s="83">
        <v>1070</v>
      </c>
      <c r="D98" s="84"/>
    </row>
    <row r="99" spans="1:4" ht="15.75">
      <c r="A99" s="81" t="s">
        <v>238</v>
      </c>
      <c r="B99" s="91" t="s">
        <v>239</v>
      </c>
      <c r="C99" s="83">
        <v>1070</v>
      </c>
      <c r="D99" s="84"/>
    </row>
    <row r="100" spans="1:4" ht="15.75">
      <c r="A100" s="81" t="s">
        <v>240</v>
      </c>
      <c r="B100" s="86" t="s">
        <v>241</v>
      </c>
      <c r="C100" s="83">
        <v>1070</v>
      </c>
      <c r="D100" s="84"/>
    </row>
    <row r="101" spans="1:4" ht="15.75">
      <c r="A101" s="81" t="s">
        <v>242</v>
      </c>
      <c r="B101" s="86" t="s">
        <v>243</v>
      </c>
      <c r="C101" s="83">
        <v>1070</v>
      </c>
      <c r="D101" s="84"/>
    </row>
    <row r="102" spans="1:4" ht="31.5">
      <c r="A102" s="81" t="s">
        <v>244</v>
      </c>
      <c r="B102" s="86" t="s">
        <v>245</v>
      </c>
      <c r="C102" s="83"/>
      <c r="D102" s="84"/>
    </row>
    <row r="103" spans="1:4" ht="15.75">
      <c r="A103" s="81" t="s">
        <v>246</v>
      </c>
      <c r="B103" s="86" t="s">
        <v>247</v>
      </c>
      <c r="C103" s="83">
        <v>1040</v>
      </c>
      <c r="D103" s="84"/>
    </row>
    <row r="104" spans="1:4" ht="15.75">
      <c r="A104" s="81" t="s">
        <v>248</v>
      </c>
      <c r="B104" s="86" t="s">
        <v>249</v>
      </c>
      <c r="C104" s="83">
        <v>1040</v>
      </c>
      <c r="D104" s="84"/>
    </row>
    <row r="105" spans="1:4" ht="15.75">
      <c r="A105" s="81" t="s">
        <v>250</v>
      </c>
      <c r="B105" s="86" t="s">
        <v>251</v>
      </c>
      <c r="C105" s="83">
        <v>1040</v>
      </c>
      <c r="D105" s="84"/>
    </row>
    <row r="106" spans="1:4" ht="15.75">
      <c r="A106" s="81" t="s">
        <v>252</v>
      </c>
      <c r="B106" s="91" t="s">
        <v>253</v>
      </c>
      <c r="C106" s="83">
        <v>1040</v>
      </c>
      <c r="D106" s="84"/>
    </row>
    <row r="107" spans="1:4" ht="15.75">
      <c r="A107" s="81" t="s">
        <v>254</v>
      </c>
      <c r="B107" s="91" t="s">
        <v>255</v>
      </c>
      <c r="C107" s="83">
        <v>1040</v>
      </c>
      <c r="D107" s="84"/>
    </row>
    <row r="108" spans="1:4" ht="15.75">
      <c r="A108" s="81" t="s">
        <v>256</v>
      </c>
      <c r="B108" s="91" t="s">
        <v>257</v>
      </c>
      <c r="C108" s="83">
        <v>1040</v>
      </c>
      <c r="D108" s="84"/>
    </row>
    <row r="109" spans="1:4" ht="15.75">
      <c r="A109" s="81" t="s">
        <v>258</v>
      </c>
      <c r="B109" s="91" t="s">
        <v>259</v>
      </c>
      <c r="C109" s="83">
        <v>1040</v>
      </c>
      <c r="D109" s="84"/>
    </row>
    <row r="110" spans="1:4" ht="15.75">
      <c r="A110" s="81" t="s">
        <v>260</v>
      </c>
      <c r="B110" s="91" t="s">
        <v>261</v>
      </c>
      <c r="C110" s="83">
        <v>1040</v>
      </c>
      <c r="D110" s="84"/>
    </row>
    <row r="111" spans="1:4" ht="15.75">
      <c r="A111" s="81" t="s">
        <v>262</v>
      </c>
      <c r="B111" s="86" t="s">
        <v>263</v>
      </c>
      <c r="C111" s="83">
        <v>1010</v>
      </c>
      <c r="D111" s="84"/>
    </row>
    <row r="112" spans="1:4" ht="15.75">
      <c r="A112" s="81" t="s">
        <v>264</v>
      </c>
      <c r="B112" s="91" t="s">
        <v>265</v>
      </c>
      <c r="C112" s="83">
        <v>1070</v>
      </c>
      <c r="D112" s="84"/>
    </row>
    <row r="113" spans="1:4" ht="15.75">
      <c r="A113" s="81" t="s">
        <v>266</v>
      </c>
      <c r="B113" s="91" t="s">
        <v>267</v>
      </c>
      <c r="C113" s="83">
        <v>1070</v>
      </c>
      <c r="D113" s="84"/>
    </row>
    <row r="114" spans="1:4" ht="15.75">
      <c r="A114" s="81" t="s">
        <v>268</v>
      </c>
      <c r="B114" s="86" t="s">
        <v>269</v>
      </c>
      <c r="C114" s="83">
        <v>1070</v>
      </c>
      <c r="D114" s="84"/>
    </row>
    <row r="115" spans="1:4" ht="15.75">
      <c r="A115" s="81" t="s">
        <v>270</v>
      </c>
      <c r="B115" s="86" t="s">
        <v>271</v>
      </c>
      <c r="C115" s="83">
        <v>1010</v>
      </c>
      <c r="D115" s="84"/>
    </row>
    <row r="116" spans="1:4" ht="15.75">
      <c r="A116" s="81" t="s">
        <v>272</v>
      </c>
      <c r="B116" s="91" t="s">
        <v>273</v>
      </c>
      <c r="C116" s="83">
        <v>1030</v>
      </c>
      <c r="D116" s="84"/>
    </row>
    <row r="117" spans="1:4" ht="31.5">
      <c r="A117" s="81" t="s">
        <v>274</v>
      </c>
      <c r="B117" s="91" t="s">
        <v>275</v>
      </c>
      <c r="C117" s="83"/>
      <c r="D117" s="84"/>
    </row>
    <row r="118" spans="1:4" ht="31.5">
      <c r="A118" s="81" t="s">
        <v>276</v>
      </c>
      <c r="B118" s="91" t="s">
        <v>277</v>
      </c>
      <c r="C118" s="83">
        <v>1010</v>
      </c>
      <c r="D118" s="84"/>
    </row>
    <row r="119" spans="1:4" ht="47.25">
      <c r="A119" s="81" t="s">
        <v>278</v>
      </c>
      <c r="B119" s="91" t="s">
        <v>279</v>
      </c>
      <c r="C119" s="83">
        <v>1020</v>
      </c>
      <c r="D119" s="84"/>
    </row>
    <row r="120" spans="1:4" ht="15.75">
      <c r="A120" s="81" t="s">
        <v>280</v>
      </c>
      <c r="B120" s="95" t="s">
        <v>281</v>
      </c>
      <c r="C120" s="83">
        <v>1010</v>
      </c>
      <c r="D120" s="84"/>
    </row>
    <row r="121" spans="1:4" ht="31.5">
      <c r="A121" s="81" t="s">
        <v>282</v>
      </c>
      <c r="B121" s="96" t="s">
        <v>283</v>
      </c>
      <c r="C121" s="92">
        <v>1020</v>
      </c>
      <c r="D121" s="84"/>
    </row>
    <row r="122" spans="1:4" ht="15.75">
      <c r="A122" s="81" t="s">
        <v>284</v>
      </c>
      <c r="B122" s="96" t="s">
        <v>285</v>
      </c>
      <c r="C122" s="92">
        <v>1010</v>
      </c>
      <c r="D122" s="84"/>
    </row>
    <row r="123" spans="1:4" ht="15.75">
      <c r="A123" s="81" t="s">
        <v>35</v>
      </c>
      <c r="B123" s="96" t="s">
        <v>286</v>
      </c>
      <c r="C123" s="92"/>
      <c r="D123" s="84"/>
    </row>
    <row r="124" spans="1:4" ht="15.75">
      <c r="A124" s="81" t="s">
        <v>287</v>
      </c>
      <c r="B124" s="86" t="s">
        <v>288</v>
      </c>
      <c r="C124" s="83">
        <v>1040</v>
      </c>
      <c r="D124" s="84"/>
    </row>
    <row r="125" spans="1:4" ht="15.75">
      <c r="A125" s="81" t="s">
        <v>289</v>
      </c>
      <c r="B125" s="86" t="s">
        <v>290</v>
      </c>
      <c r="C125" s="83">
        <v>1040</v>
      </c>
      <c r="D125" s="84"/>
    </row>
    <row r="126" spans="1:4" ht="47.25">
      <c r="A126" s="81" t="s">
        <v>291</v>
      </c>
      <c r="B126" s="86" t="s">
        <v>292</v>
      </c>
      <c r="C126" s="83">
        <v>1020</v>
      </c>
      <c r="D126" s="84"/>
    </row>
    <row r="127" spans="1:4" ht="15.75">
      <c r="A127" s="81" t="s">
        <v>293</v>
      </c>
      <c r="B127" s="86" t="s">
        <v>294</v>
      </c>
      <c r="C127" s="83"/>
      <c r="D127" s="84"/>
    </row>
    <row r="128" spans="1:4" ht="15.75">
      <c r="A128" s="81" t="s">
        <v>295</v>
      </c>
      <c r="B128" s="91" t="s">
        <v>296</v>
      </c>
      <c r="C128" s="83">
        <v>1040</v>
      </c>
      <c r="D128" s="84"/>
    </row>
    <row r="129" spans="1:4" ht="15.75">
      <c r="A129" s="81" t="s">
        <v>41</v>
      </c>
      <c r="B129" s="91" t="s">
        <v>297</v>
      </c>
      <c r="C129" s="83">
        <v>1040</v>
      </c>
      <c r="D129" s="84"/>
    </row>
    <row r="130" spans="1:4" ht="15.75">
      <c r="A130" s="81" t="s">
        <v>298</v>
      </c>
      <c r="B130" s="91" t="s">
        <v>299</v>
      </c>
      <c r="C130" s="83">
        <v>1040</v>
      </c>
      <c r="D130" s="84"/>
    </row>
    <row r="131" spans="1:4" ht="15.75">
      <c r="A131" s="81" t="s">
        <v>300</v>
      </c>
      <c r="B131" s="86" t="s">
        <v>301</v>
      </c>
      <c r="C131" s="83">
        <v>1040</v>
      </c>
      <c r="D131" s="84"/>
    </row>
    <row r="132" spans="1:4" ht="15.75">
      <c r="A132" s="81" t="s">
        <v>302</v>
      </c>
      <c r="B132" s="86" t="s">
        <v>303</v>
      </c>
      <c r="C132" s="83"/>
      <c r="D132" s="84"/>
    </row>
    <row r="133" spans="1:4" ht="15.75">
      <c r="A133" s="81" t="s">
        <v>304</v>
      </c>
      <c r="B133" s="91" t="s">
        <v>305</v>
      </c>
      <c r="C133" s="83">
        <v>1040</v>
      </c>
      <c r="D133" s="84"/>
    </row>
    <row r="134" spans="1:4" ht="15.75">
      <c r="A134" s="81" t="s">
        <v>43</v>
      </c>
      <c r="B134" s="91" t="s">
        <v>306</v>
      </c>
      <c r="C134" s="83">
        <v>1040</v>
      </c>
      <c r="D134" s="84"/>
    </row>
    <row r="135" spans="1:4" ht="15.75">
      <c r="A135" s="81" t="s">
        <v>45</v>
      </c>
      <c r="B135" s="86" t="s">
        <v>307</v>
      </c>
      <c r="C135" s="83">
        <v>1040</v>
      </c>
      <c r="D135" s="84"/>
    </row>
    <row r="136" spans="1:4" ht="15.75">
      <c r="A136" s="81" t="s">
        <v>308</v>
      </c>
      <c r="B136" s="91" t="s">
        <v>179</v>
      </c>
      <c r="C136" s="83"/>
      <c r="D136" s="84"/>
    </row>
    <row r="137" spans="1:4" ht="31.5">
      <c r="A137" s="81" t="s">
        <v>47</v>
      </c>
      <c r="B137" s="91" t="s">
        <v>309</v>
      </c>
      <c r="C137" s="83">
        <v>1040</v>
      </c>
      <c r="D137" s="84"/>
    </row>
    <row r="138" spans="1:4" ht="15.75">
      <c r="A138" s="81" t="s">
        <v>310</v>
      </c>
      <c r="B138" s="86" t="s">
        <v>311</v>
      </c>
      <c r="C138" s="83">
        <v>1070</v>
      </c>
      <c r="D138" s="84"/>
    </row>
    <row r="139" spans="1:4" ht="31.5">
      <c r="A139" s="81" t="s">
        <v>312</v>
      </c>
      <c r="B139" s="86" t="s">
        <v>313</v>
      </c>
      <c r="C139" s="83"/>
      <c r="D139" s="84"/>
    </row>
    <row r="140" spans="1:4" ht="31.5">
      <c r="A140" s="81" t="s">
        <v>314</v>
      </c>
      <c r="B140" s="86" t="s">
        <v>315</v>
      </c>
      <c r="C140" s="83">
        <v>1010</v>
      </c>
      <c r="D140" s="84"/>
    </row>
    <row r="141" spans="1:4" ht="31.5">
      <c r="A141" s="81" t="s">
        <v>316</v>
      </c>
      <c r="B141" s="86" t="s">
        <v>317</v>
      </c>
      <c r="C141" s="83">
        <v>1010</v>
      </c>
      <c r="D141" s="84"/>
    </row>
    <row r="142" spans="1:4" ht="15.75">
      <c r="A142" s="81" t="s">
        <v>318</v>
      </c>
      <c r="B142" s="86" t="s">
        <v>319</v>
      </c>
      <c r="C142" s="83">
        <v>1010</v>
      </c>
      <c r="D142" s="84"/>
    </row>
    <row r="143" spans="1:4" ht="31.5">
      <c r="A143" s="81" t="s">
        <v>320</v>
      </c>
      <c r="B143" s="86" t="s">
        <v>321</v>
      </c>
      <c r="C143" s="83">
        <v>1060</v>
      </c>
      <c r="D143" s="84"/>
    </row>
    <row r="144" spans="1:4" ht="15.75">
      <c r="A144" s="81" t="s">
        <v>322</v>
      </c>
      <c r="B144" s="82" t="s">
        <v>323</v>
      </c>
      <c r="C144" s="83"/>
      <c r="D144" s="84"/>
    </row>
    <row r="145" spans="1:4" ht="15.75">
      <c r="A145" s="81" t="s">
        <v>324</v>
      </c>
      <c r="B145" s="86" t="s">
        <v>325</v>
      </c>
      <c r="C145" s="83">
        <v>1030</v>
      </c>
      <c r="D145" s="84"/>
    </row>
    <row r="146" spans="1:4" ht="15.75">
      <c r="A146" s="81" t="s">
        <v>326</v>
      </c>
      <c r="B146" s="86" t="s">
        <v>327</v>
      </c>
      <c r="C146" s="83">
        <v>1030</v>
      </c>
      <c r="D146" s="84"/>
    </row>
    <row r="147" spans="1:4" ht="15.75">
      <c r="A147" s="81" t="s">
        <v>328</v>
      </c>
      <c r="B147" s="86" t="s">
        <v>329</v>
      </c>
      <c r="C147" s="83"/>
      <c r="D147" s="84"/>
    </row>
    <row r="148" spans="1:4" ht="15.75">
      <c r="A148" s="81" t="s">
        <v>330</v>
      </c>
      <c r="B148" s="86" t="s">
        <v>331</v>
      </c>
      <c r="C148" s="83">
        <v>1090</v>
      </c>
      <c r="D148" s="84"/>
    </row>
    <row r="149" spans="1:4" ht="15.75">
      <c r="A149" s="81" t="s">
        <v>332</v>
      </c>
      <c r="B149" s="86" t="s">
        <v>333</v>
      </c>
      <c r="C149" s="83">
        <v>1090</v>
      </c>
      <c r="D149" s="84"/>
    </row>
    <row r="150" spans="1:4" ht="15.75">
      <c r="A150" s="81" t="s">
        <v>334</v>
      </c>
      <c r="B150" s="86" t="s">
        <v>335</v>
      </c>
      <c r="C150" s="83">
        <v>1090</v>
      </c>
      <c r="D150" s="84"/>
    </row>
    <row r="151" spans="1:4" ht="31.5">
      <c r="A151" s="81" t="s">
        <v>336</v>
      </c>
      <c r="B151" s="86" t="s">
        <v>337</v>
      </c>
      <c r="C151" s="83">
        <v>1070</v>
      </c>
      <c r="D151" s="84"/>
    </row>
    <row r="152" spans="1:4" ht="15.75">
      <c r="A152" s="81" t="s">
        <v>338</v>
      </c>
      <c r="B152" s="86" t="s">
        <v>339</v>
      </c>
      <c r="C152" s="83">
        <v>1050</v>
      </c>
      <c r="D152" s="84"/>
    </row>
    <row r="153" spans="1:4" ht="78.75">
      <c r="A153" s="81" t="s">
        <v>340</v>
      </c>
      <c r="B153" s="86" t="s">
        <v>341</v>
      </c>
      <c r="C153" s="83">
        <v>1060</v>
      </c>
      <c r="D153" s="84"/>
    </row>
    <row r="154" spans="1:4" ht="15.75">
      <c r="A154" s="81" t="s">
        <v>342</v>
      </c>
      <c r="B154" s="86" t="s">
        <v>343</v>
      </c>
      <c r="C154" s="83">
        <v>1090</v>
      </c>
      <c r="D154" s="84"/>
    </row>
    <row r="155" spans="1:4" ht="15.75">
      <c r="A155" s="81" t="s">
        <v>344</v>
      </c>
      <c r="B155" s="86" t="s">
        <v>345</v>
      </c>
      <c r="C155" s="83">
        <v>1090</v>
      </c>
      <c r="D155" s="84"/>
    </row>
    <row r="156" spans="1:4" ht="15.75">
      <c r="A156" s="81" t="s">
        <v>346</v>
      </c>
      <c r="B156" s="86" t="s">
        <v>347</v>
      </c>
      <c r="C156" s="83">
        <v>1040</v>
      </c>
      <c r="D156" s="84"/>
    </row>
    <row r="157" spans="1:4" ht="15.75">
      <c r="A157" s="81" t="s">
        <v>348</v>
      </c>
      <c r="B157" s="82" t="s">
        <v>349</v>
      </c>
      <c r="C157" s="83"/>
      <c r="D157" s="84"/>
    </row>
    <row r="158" spans="1:4" ht="15.75">
      <c r="A158" s="81" t="s">
        <v>350</v>
      </c>
      <c r="B158" s="86" t="s">
        <v>351</v>
      </c>
      <c r="C158" s="83">
        <v>829</v>
      </c>
      <c r="D158" s="84"/>
    </row>
    <row r="159" spans="1:4" ht="15.75">
      <c r="A159" s="81" t="s">
        <v>352</v>
      </c>
      <c r="B159" s="91" t="s">
        <v>353</v>
      </c>
      <c r="C159" s="92">
        <v>821</v>
      </c>
      <c r="D159" s="84"/>
    </row>
    <row r="160" spans="1:4" ht="15.75">
      <c r="A160" s="81" t="s">
        <v>354</v>
      </c>
      <c r="B160" s="91" t="s">
        <v>355</v>
      </c>
      <c r="C160" s="92">
        <v>822</v>
      </c>
      <c r="D160" s="84"/>
    </row>
    <row r="161" spans="1:4" ht="15.75">
      <c r="A161" s="81" t="s">
        <v>356</v>
      </c>
      <c r="B161" s="86" t="s">
        <v>357</v>
      </c>
      <c r="C161" s="83">
        <v>829</v>
      </c>
      <c r="D161" s="84"/>
    </row>
    <row r="162" spans="1:4" ht="15.75">
      <c r="A162" s="81" t="s">
        <v>358</v>
      </c>
      <c r="B162" s="91" t="s">
        <v>359</v>
      </c>
      <c r="C162" s="92">
        <v>829</v>
      </c>
      <c r="D162" s="84"/>
    </row>
    <row r="163" spans="1:4" ht="15.75">
      <c r="A163" s="81" t="s">
        <v>360</v>
      </c>
      <c r="B163" s="91" t="s">
        <v>361</v>
      </c>
      <c r="C163" s="92">
        <v>824</v>
      </c>
      <c r="D163" s="84"/>
    </row>
    <row r="164" spans="1:4" ht="15.75">
      <c r="A164" s="81" t="s">
        <v>362</v>
      </c>
      <c r="B164" s="86" t="s">
        <v>363</v>
      </c>
      <c r="C164" s="83">
        <v>824</v>
      </c>
      <c r="D164" s="84"/>
    </row>
    <row r="165" spans="1:4" ht="15.75">
      <c r="A165" s="81" t="s">
        <v>364</v>
      </c>
      <c r="B165" s="91" t="s">
        <v>365</v>
      </c>
      <c r="C165" s="92">
        <v>827</v>
      </c>
      <c r="D165" s="84"/>
    </row>
    <row r="166" spans="1:4" ht="15.75">
      <c r="A166" s="81" t="s">
        <v>366</v>
      </c>
      <c r="B166" s="91" t="s">
        <v>367</v>
      </c>
      <c r="C166" s="92">
        <v>828</v>
      </c>
      <c r="D166" s="84"/>
    </row>
    <row r="167" spans="1:4" ht="15.75">
      <c r="A167" s="81" t="s">
        <v>368</v>
      </c>
      <c r="B167" s="91" t="s">
        <v>369</v>
      </c>
      <c r="C167" s="92">
        <v>960</v>
      </c>
      <c r="D167" s="84"/>
    </row>
    <row r="168" spans="1:4" ht="15.75">
      <c r="A168" s="81" t="s">
        <v>370</v>
      </c>
      <c r="B168" s="86" t="s">
        <v>371</v>
      </c>
      <c r="C168" s="83">
        <v>823</v>
      </c>
      <c r="D168" s="84"/>
    </row>
    <row r="169" spans="1:4" ht="15.75">
      <c r="A169" s="81" t="s">
        <v>372</v>
      </c>
      <c r="B169" s="91" t="s">
        <v>373</v>
      </c>
      <c r="C169" s="92">
        <v>829</v>
      </c>
      <c r="D169" s="84"/>
    </row>
    <row r="170" spans="1:4" ht="15.75">
      <c r="A170" s="81" t="s">
        <v>374</v>
      </c>
      <c r="B170" s="91" t="s">
        <v>375</v>
      </c>
      <c r="C170" s="92"/>
      <c r="D170" s="84"/>
    </row>
    <row r="171" spans="1:4" ht="15.75">
      <c r="A171" s="81" t="s">
        <v>376</v>
      </c>
      <c r="B171" s="95" t="s">
        <v>377</v>
      </c>
      <c r="C171" s="83"/>
      <c r="D171" s="84"/>
    </row>
    <row r="172" spans="1:4" ht="15.75">
      <c r="A172" s="81" t="s">
        <v>378</v>
      </c>
      <c r="B172" s="96" t="s">
        <v>379</v>
      </c>
      <c r="C172" s="92">
        <v>810</v>
      </c>
      <c r="D172" s="84"/>
    </row>
    <row r="173" spans="1:4" ht="15.75">
      <c r="A173" s="81" t="s">
        <v>380</v>
      </c>
      <c r="B173" s="96" t="s">
        <v>381</v>
      </c>
      <c r="C173" s="92">
        <v>810</v>
      </c>
      <c r="D173" s="84"/>
    </row>
    <row r="174" spans="1:4" ht="15.75">
      <c r="A174" s="81" t="s">
        <v>382</v>
      </c>
      <c r="B174" s="96" t="s">
        <v>383</v>
      </c>
      <c r="C174" s="92"/>
      <c r="D174" s="84"/>
    </row>
    <row r="175" spans="1:4" ht="15.75">
      <c r="A175" s="81" t="s">
        <v>384</v>
      </c>
      <c r="B175" s="95" t="s">
        <v>385</v>
      </c>
      <c r="C175" s="83">
        <v>810</v>
      </c>
      <c r="D175" s="84"/>
    </row>
    <row r="176" spans="1:4" ht="15.75">
      <c r="A176" s="81" t="s">
        <v>386</v>
      </c>
      <c r="B176" s="96" t="s">
        <v>387</v>
      </c>
      <c r="C176" s="92">
        <v>810</v>
      </c>
      <c r="D176" s="84"/>
    </row>
    <row r="177" spans="1:4" ht="15.75">
      <c r="A177" s="81" t="s">
        <v>388</v>
      </c>
      <c r="B177" s="96" t="s">
        <v>389</v>
      </c>
      <c r="C177" s="92"/>
      <c r="D177" s="84"/>
    </row>
    <row r="178" spans="1:4" ht="15.75">
      <c r="A178" s="81" t="s">
        <v>390</v>
      </c>
      <c r="B178" s="96" t="s">
        <v>391</v>
      </c>
      <c r="C178" s="92">
        <v>810</v>
      </c>
      <c r="D178" s="84"/>
    </row>
    <row r="179" spans="1:4" ht="15.75">
      <c r="A179" s="81" t="s">
        <v>392</v>
      </c>
      <c r="B179" s="82" t="s">
        <v>393</v>
      </c>
      <c r="C179" s="83">
        <v>810</v>
      </c>
      <c r="D179" s="84"/>
    </row>
    <row r="180" spans="1:4" ht="15.75">
      <c r="A180" s="81" t="s">
        <v>394</v>
      </c>
      <c r="B180" s="86" t="s">
        <v>395</v>
      </c>
      <c r="C180" s="83">
        <v>810</v>
      </c>
      <c r="D180" s="84"/>
    </row>
    <row r="181" spans="1:4" ht="15.75">
      <c r="A181" s="81" t="s">
        <v>396</v>
      </c>
      <c r="B181" s="86" t="s">
        <v>397</v>
      </c>
      <c r="C181" s="83"/>
      <c r="D181" s="84"/>
    </row>
    <row r="182" spans="1:4" ht="15.75">
      <c r="A182" s="81" t="s">
        <v>398</v>
      </c>
      <c r="B182" s="91" t="s">
        <v>399</v>
      </c>
      <c r="C182" s="83">
        <v>810</v>
      </c>
      <c r="D182" s="84"/>
    </row>
    <row r="183" spans="1:4" ht="31.5">
      <c r="A183" s="81" t="s">
        <v>400</v>
      </c>
      <c r="B183" s="91" t="s">
        <v>401</v>
      </c>
      <c r="C183" s="83">
        <v>810</v>
      </c>
      <c r="D183" s="84"/>
    </row>
    <row r="184" spans="1:4" ht="15.75">
      <c r="A184" s="81" t="s">
        <v>402</v>
      </c>
      <c r="B184" s="86" t="s">
        <v>403</v>
      </c>
      <c r="C184" s="83"/>
      <c r="D184" s="84"/>
    </row>
    <row r="185" spans="1:4" ht="31.5">
      <c r="A185" s="81" t="s">
        <v>404</v>
      </c>
      <c r="B185" s="86" t="s">
        <v>405</v>
      </c>
      <c r="C185" s="83">
        <v>810</v>
      </c>
      <c r="D185" s="84"/>
    </row>
    <row r="186" spans="1:4" ht="31.5">
      <c r="A186" s="81" t="s">
        <v>406</v>
      </c>
      <c r="B186" s="86" t="s">
        <v>407</v>
      </c>
      <c r="C186" s="83">
        <v>810</v>
      </c>
      <c r="D186" s="84"/>
    </row>
    <row r="187" spans="1:4" ht="31.5">
      <c r="A187" s="81" t="s">
        <v>408</v>
      </c>
      <c r="B187" s="91" t="s">
        <v>409</v>
      </c>
      <c r="C187" s="83">
        <v>810</v>
      </c>
      <c r="D187" s="84"/>
    </row>
    <row r="188" spans="1:4" ht="15.75">
      <c r="A188" s="81" t="s">
        <v>410</v>
      </c>
      <c r="B188" s="91" t="s">
        <v>411</v>
      </c>
      <c r="C188" s="83"/>
      <c r="D188" s="84"/>
    </row>
    <row r="189" spans="1:4" ht="31.5">
      <c r="A189" s="81" t="s">
        <v>412</v>
      </c>
      <c r="B189" s="91" t="s">
        <v>413</v>
      </c>
      <c r="C189" s="83">
        <v>810</v>
      </c>
      <c r="D189" s="84"/>
    </row>
    <row r="190" spans="1:4" ht="15.75">
      <c r="A190" s="81" t="s">
        <v>414</v>
      </c>
      <c r="B190" s="91" t="s">
        <v>415</v>
      </c>
      <c r="C190" s="83">
        <v>810</v>
      </c>
      <c r="D190" s="84"/>
    </row>
    <row r="191" spans="1:4" ht="15.75">
      <c r="A191" s="81" t="s">
        <v>416</v>
      </c>
      <c r="B191" s="86" t="s">
        <v>417</v>
      </c>
      <c r="C191" s="83">
        <v>810</v>
      </c>
      <c r="D191" s="84"/>
    </row>
    <row r="192" spans="1:4" ht="15.75">
      <c r="A192" s="81" t="s">
        <v>418</v>
      </c>
      <c r="B192" s="86" t="s">
        <v>419</v>
      </c>
      <c r="C192" s="83"/>
      <c r="D192" s="84"/>
    </row>
    <row r="193" spans="1:4" ht="15.75">
      <c r="A193" s="81" t="s">
        <v>420</v>
      </c>
      <c r="B193" s="86" t="s">
        <v>421</v>
      </c>
      <c r="C193" s="83">
        <v>610</v>
      </c>
      <c r="D193" s="84"/>
    </row>
    <row r="194" spans="1:4" ht="15.75">
      <c r="A194" s="81" t="s">
        <v>422</v>
      </c>
      <c r="B194" s="86" t="s">
        <v>423</v>
      </c>
      <c r="C194" s="83"/>
      <c r="D194" s="84"/>
    </row>
    <row r="195" spans="1:4" ht="15.75">
      <c r="A195" s="81" t="s">
        <v>424</v>
      </c>
      <c r="B195" s="86" t="s">
        <v>425</v>
      </c>
      <c r="C195" s="83">
        <v>610</v>
      </c>
      <c r="D195" s="84"/>
    </row>
    <row r="196" spans="1:4" ht="15.75">
      <c r="A196" s="81" t="s">
        <v>426</v>
      </c>
      <c r="B196" s="86" t="s">
        <v>427</v>
      </c>
      <c r="C196" s="83">
        <v>610</v>
      </c>
      <c r="D196" s="84"/>
    </row>
    <row r="197" spans="1:4" ht="15.75">
      <c r="A197" s="81" t="s">
        <v>428</v>
      </c>
      <c r="B197" s="86" t="s">
        <v>429</v>
      </c>
      <c r="C197" s="83">
        <v>610</v>
      </c>
      <c r="D197" s="84"/>
    </row>
    <row r="198" spans="1:4" ht="15.75">
      <c r="A198" s="81" t="s">
        <v>430</v>
      </c>
      <c r="B198" s="86" t="s">
        <v>431</v>
      </c>
      <c r="C198" s="83">
        <v>640</v>
      </c>
      <c r="D198" s="84"/>
    </row>
    <row r="199" spans="1:4" ht="15.75">
      <c r="A199" s="81" t="s">
        <v>432</v>
      </c>
      <c r="B199" s="86" t="s">
        <v>433</v>
      </c>
      <c r="C199" s="83"/>
      <c r="D199" s="84"/>
    </row>
    <row r="200" spans="1:4" ht="15.75">
      <c r="A200" s="81" t="s">
        <v>434</v>
      </c>
      <c r="B200" s="86" t="s">
        <v>435</v>
      </c>
      <c r="C200" s="83">
        <v>620</v>
      </c>
      <c r="D200" s="84"/>
    </row>
    <row r="201" spans="1:4" ht="15.75">
      <c r="A201" s="81" t="s">
        <v>436</v>
      </c>
      <c r="B201" s="82" t="s">
        <v>437</v>
      </c>
      <c r="C201" s="83">
        <v>620</v>
      </c>
      <c r="D201" s="84"/>
    </row>
    <row r="202" spans="1:4" ht="15.75">
      <c r="A202" s="81" t="s">
        <v>438</v>
      </c>
      <c r="B202" s="86" t="s">
        <v>439</v>
      </c>
      <c r="C202" s="83">
        <v>620</v>
      </c>
      <c r="D202" s="84"/>
    </row>
    <row r="203" spans="1:4" ht="15.75">
      <c r="A203" s="81" t="s">
        <v>440</v>
      </c>
      <c r="B203" s="86" t="s">
        <v>441</v>
      </c>
      <c r="C203" s="83">
        <v>620</v>
      </c>
      <c r="D203" s="84"/>
    </row>
    <row r="204" spans="1:4" ht="15.75">
      <c r="A204" s="81" t="s">
        <v>442</v>
      </c>
      <c r="B204" s="91" t="s">
        <v>443</v>
      </c>
      <c r="C204" s="83">
        <v>620</v>
      </c>
      <c r="D204" s="84"/>
    </row>
    <row r="205" spans="1:4" ht="15.75">
      <c r="A205" s="81" t="s">
        <v>444</v>
      </c>
      <c r="B205" s="91" t="s">
        <v>445</v>
      </c>
      <c r="C205" s="83">
        <v>432</v>
      </c>
      <c r="D205" s="84"/>
    </row>
    <row r="206" spans="1:4" ht="15.75">
      <c r="A206" s="81" t="s">
        <v>446</v>
      </c>
      <c r="B206" s="91" t="s">
        <v>447</v>
      </c>
      <c r="C206" s="83">
        <v>470</v>
      </c>
      <c r="D206" s="84"/>
    </row>
    <row r="207" spans="1:4" ht="15.75">
      <c r="A207" s="81" t="s">
        <v>448</v>
      </c>
      <c r="B207" s="91" t="s">
        <v>449</v>
      </c>
      <c r="C207" s="83">
        <v>511</v>
      </c>
      <c r="D207" s="84"/>
    </row>
    <row r="208" spans="1:4" ht="15.75">
      <c r="A208" s="81" t="s">
        <v>450</v>
      </c>
      <c r="B208" s="86" t="s">
        <v>451</v>
      </c>
      <c r="C208" s="83">
        <v>620</v>
      </c>
      <c r="D208" s="84"/>
    </row>
    <row r="209" spans="1:4" ht="15.75">
      <c r="A209" s="81" t="s">
        <v>452</v>
      </c>
      <c r="B209" s="86" t="s">
        <v>453</v>
      </c>
      <c r="C209" s="83">
        <v>620</v>
      </c>
      <c r="D209" s="84"/>
    </row>
    <row r="210" spans="1:4" ht="15.75">
      <c r="A210" s="81" t="s">
        <v>454</v>
      </c>
      <c r="B210" s="86" t="s">
        <v>455</v>
      </c>
      <c r="C210" s="83">
        <v>620</v>
      </c>
      <c r="D210" s="84"/>
    </row>
    <row r="211" spans="1:4" ht="31.5">
      <c r="A211" s="81" t="s">
        <v>456</v>
      </c>
      <c r="B211" s="86" t="s">
        <v>457</v>
      </c>
      <c r="C211" s="83">
        <v>620</v>
      </c>
      <c r="D211" s="84"/>
    </row>
    <row r="212" spans="1:4" ht="47.25">
      <c r="A212" s="81" t="s">
        <v>458</v>
      </c>
      <c r="B212" s="86" t="s">
        <v>459</v>
      </c>
      <c r="C212" s="83">
        <v>640</v>
      </c>
      <c r="D212" s="84"/>
    </row>
    <row r="213" spans="1:4" ht="78.75">
      <c r="A213" s="81" t="s">
        <v>460</v>
      </c>
      <c r="B213" s="86" t="s">
        <v>461</v>
      </c>
      <c r="C213" s="83">
        <v>640</v>
      </c>
      <c r="D213" s="84"/>
    </row>
    <row r="214" spans="1:4" ht="15.75">
      <c r="A214" s="81" t="s">
        <v>462</v>
      </c>
      <c r="B214" s="86" t="s">
        <v>463</v>
      </c>
      <c r="C214" s="83"/>
      <c r="D214" s="84"/>
    </row>
    <row r="215" spans="1:4" ht="15.75">
      <c r="A215" s="81" t="s">
        <v>464</v>
      </c>
      <c r="B215" s="86" t="s">
        <v>465</v>
      </c>
      <c r="C215" s="83">
        <v>490</v>
      </c>
      <c r="D215" s="84"/>
    </row>
    <row r="216" spans="1:4" ht="15.75">
      <c r="A216" s="81" t="s">
        <v>466</v>
      </c>
      <c r="B216" s="86" t="s">
        <v>467</v>
      </c>
      <c r="C216" s="83"/>
      <c r="D216" s="84"/>
    </row>
    <row r="217" spans="1:4" ht="15.75">
      <c r="A217" s="81" t="s">
        <v>468</v>
      </c>
      <c r="B217" s="86" t="s">
        <v>469</v>
      </c>
      <c r="C217" s="83">
        <v>1060</v>
      </c>
      <c r="D217" s="84"/>
    </row>
    <row r="218" spans="1:4" ht="63">
      <c r="A218" s="81" t="s">
        <v>470</v>
      </c>
      <c r="B218" s="91" t="s">
        <v>471</v>
      </c>
      <c r="C218" s="83">
        <v>1060</v>
      </c>
      <c r="D218" s="84"/>
    </row>
    <row r="219" spans="1:4" ht="31.5">
      <c r="A219" s="81" t="s">
        <v>472</v>
      </c>
      <c r="B219" s="91" t="s">
        <v>473</v>
      </c>
      <c r="C219" s="83">
        <v>1060</v>
      </c>
      <c r="D219" s="84"/>
    </row>
    <row r="220" spans="1:4" ht="15.75">
      <c r="A220" s="81" t="s">
        <v>474</v>
      </c>
      <c r="B220" s="86" t="s">
        <v>475</v>
      </c>
      <c r="C220" s="83">
        <v>1060</v>
      </c>
      <c r="D220" s="84"/>
    </row>
    <row r="221" spans="1:4" ht="31.5">
      <c r="A221" s="81" t="s">
        <v>476</v>
      </c>
      <c r="B221" s="82" t="s">
        <v>477</v>
      </c>
      <c r="C221" s="83">
        <v>921</v>
      </c>
      <c r="D221" s="84"/>
    </row>
    <row r="222" spans="1:4" ht="15.75">
      <c r="A222" s="81" t="s">
        <v>478</v>
      </c>
      <c r="B222" s="86" t="s">
        <v>479</v>
      </c>
      <c r="C222" s="83">
        <v>922</v>
      </c>
      <c r="D222" s="84"/>
    </row>
    <row r="223" spans="1:4" ht="15.75">
      <c r="A223" s="81" t="s">
        <v>480</v>
      </c>
      <c r="B223" s="86" t="s">
        <v>481</v>
      </c>
      <c r="C223" s="83">
        <v>960</v>
      </c>
      <c r="D223" s="84"/>
    </row>
    <row r="224" spans="1:4" ht="15.75">
      <c r="A224" s="81" t="s">
        <v>482</v>
      </c>
      <c r="B224" s="86" t="s">
        <v>483</v>
      </c>
      <c r="C224" s="83">
        <v>731</v>
      </c>
      <c r="D224" s="84"/>
    </row>
    <row r="225" spans="1:4" ht="15.75">
      <c r="A225" s="81" t="s">
        <v>484</v>
      </c>
      <c r="B225" s="91" t="s">
        <v>485</v>
      </c>
      <c r="C225" s="83">
        <v>432</v>
      </c>
      <c r="D225" s="84"/>
    </row>
    <row r="226" spans="1:4" ht="15.75">
      <c r="A226" s="81" t="s">
        <v>486</v>
      </c>
      <c r="B226" s="91" t="s">
        <v>487</v>
      </c>
      <c r="C226" s="83">
        <v>732</v>
      </c>
      <c r="D226" s="84"/>
    </row>
    <row r="227" spans="1:4" ht="15.75">
      <c r="A227" s="81" t="s">
        <v>488</v>
      </c>
      <c r="B227" s="86" t="s">
        <v>489</v>
      </c>
      <c r="C227" s="83">
        <v>453</v>
      </c>
      <c r="D227" s="84"/>
    </row>
    <row r="228" spans="1:4" ht="31.5">
      <c r="A228" s="81" t="s">
        <v>490</v>
      </c>
      <c r="B228" s="86" t="s">
        <v>491</v>
      </c>
      <c r="C228" s="83">
        <v>620</v>
      </c>
      <c r="D228" s="84"/>
    </row>
    <row r="229" spans="1:4" ht="15.75">
      <c r="A229" s="81" t="s">
        <v>492</v>
      </c>
      <c r="B229" s="86" t="s">
        <v>493</v>
      </c>
      <c r="C229" s="83">
        <v>470</v>
      </c>
      <c r="D229" s="84"/>
    </row>
    <row r="230" spans="1:4" ht="15.75">
      <c r="A230" s="81" t="s">
        <v>494</v>
      </c>
      <c r="B230" s="91" t="s">
        <v>495</v>
      </c>
      <c r="C230" s="83"/>
      <c r="D230" s="84"/>
    </row>
    <row r="231" spans="1:4" ht="15.75">
      <c r="A231" s="81" t="s">
        <v>496</v>
      </c>
      <c r="B231" s="91" t="s">
        <v>497</v>
      </c>
      <c r="C231" s="83">
        <v>829</v>
      </c>
      <c r="D231" s="84"/>
    </row>
    <row r="232" spans="1:4" ht="15.75">
      <c r="A232" s="81" t="s">
        <v>498</v>
      </c>
      <c r="B232" s="86" t="s">
        <v>499</v>
      </c>
      <c r="C232" s="83">
        <v>829</v>
      </c>
      <c r="D232" s="84"/>
    </row>
    <row r="233" spans="1:4" ht="15.75">
      <c r="A233" s="81" t="s">
        <v>500</v>
      </c>
      <c r="B233" s="86" t="s">
        <v>501</v>
      </c>
      <c r="C233" s="83">
        <v>443</v>
      </c>
      <c r="D233" s="84"/>
    </row>
    <row r="234" spans="1:4" ht="15.75">
      <c r="A234" s="81" t="s">
        <v>502</v>
      </c>
      <c r="B234" s="86" t="s">
        <v>503</v>
      </c>
      <c r="C234" s="83"/>
      <c r="D234" s="84"/>
    </row>
    <row r="235" spans="1:4" ht="15.75">
      <c r="A235" s="81" t="s">
        <v>504</v>
      </c>
      <c r="B235" s="82" t="s">
        <v>505</v>
      </c>
      <c r="C235" s="83">
        <v>451</v>
      </c>
      <c r="D235" s="84"/>
    </row>
    <row r="236" spans="1:4" ht="15.75">
      <c r="A236" s="81" t="s">
        <v>506</v>
      </c>
      <c r="B236" s="86" t="s">
        <v>507</v>
      </c>
      <c r="C236" s="83">
        <v>452</v>
      </c>
      <c r="D236" s="84"/>
    </row>
    <row r="237" spans="1:4" ht="15.75">
      <c r="A237" s="81" t="s">
        <v>508</v>
      </c>
      <c r="B237" s="86" t="s">
        <v>509</v>
      </c>
      <c r="C237" s="83"/>
      <c r="D237" s="84"/>
    </row>
    <row r="238" spans="1:4" ht="15.75">
      <c r="A238" s="81" t="s">
        <v>510</v>
      </c>
      <c r="B238" s="86" t="s">
        <v>511</v>
      </c>
      <c r="C238" s="83">
        <v>453</v>
      </c>
      <c r="D238" s="84"/>
    </row>
    <row r="239" spans="1:4" ht="15.75">
      <c r="A239" s="81" t="s">
        <v>512</v>
      </c>
      <c r="B239" s="86" t="s">
        <v>513</v>
      </c>
      <c r="C239" s="83">
        <v>453</v>
      </c>
      <c r="D239" s="84"/>
    </row>
    <row r="240" spans="1:4" ht="15.75">
      <c r="A240" s="81" t="s">
        <v>514</v>
      </c>
      <c r="B240" s="86" t="s">
        <v>515</v>
      </c>
      <c r="C240" s="83">
        <v>455</v>
      </c>
      <c r="D240" s="84"/>
    </row>
    <row r="241" spans="1:4" ht="15.75">
      <c r="A241" s="81" t="s">
        <v>516</v>
      </c>
      <c r="B241" s="86" t="s">
        <v>517</v>
      </c>
      <c r="C241" s="83">
        <v>456</v>
      </c>
      <c r="D241" s="84"/>
    </row>
    <row r="242" spans="1:4" ht="15.75">
      <c r="A242" s="81" t="s">
        <v>518</v>
      </c>
      <c r="B242" s="86" t="s">
        <v>519</v>
      </c>
      <c r="C242" s="83"/>
      <c r="D242" s="84"/>
    </row>
    <row r="243" spans="1:4" ht="15.75">
      <c r="A243" s="81" t="s">
        <v>520</v>
      </c>
      <c r="B243" s="82" t="s">
        <v>521</v>
      </c>
      <c r="C243" s="83">
        <v>460</v>
      </c>
      <c r="D243" s="84"/>
    </row>
    <row r="244" spans="1:4" ht="15.75">
      <c r="A244" s="81" t="s">
        <v>522</v>
      </c>
      <c r="B244" s="86" t="s">
        <v>523</v>
      </c>
      <c r="C244" s="83">
        <v>460</v>
      </c>
      <c r="D244" s="84"/>
    </row>
    <row r="245" spans="1:4" ht="94.5">
      <c r="A245" s="81" t="s">
        <v>524</v>
      </c>
      <c r="B245" s="91" t="s">
        <v>525</v>
      </c>
      <c r="C245" s="83">
        <v>456</v>
      </c>
      <c r="D245" s="84"/>
    </row>
    <row r="246" spans="1:4" ht="15.75">
      <c r="A246" s="81" t="s">
        <v>526</v>
      </c>
      <c r="B246" s="91" t="s">
        <v>527</v>
      </c>
      <c r="C246" s="83">
        <v>460</v>
      </c>
      <c r="D246" s="84"/>
    </row>
    <row r="247" spans="1:4" ht="15.75">
      <c r="A247" s="81" t="s">
        <v>528</v>
      </c>
      <c r="B247" s="91" t="s">
        <v>529</v>
      </c>
      <c r="C247" s="83">
        <v>451</v>
      </c>
      <c r="D247" s="84"/>
    </row>
    <row r="248" spans="1:4" ht="15.75">
      <c r="A248" s="81" t="s">
        <v>530</v>
      </c>
      <c r="B248" s="91" t="s">
        <v>531</v>
      </c>
      <c r="C248" s="83"/>
      <c r="D248" s="84"/>
    </row>
    <row r="249" spans="1:4" ht="15.75">
      <c r="A249" s="81" t="s">
        <v>532</v>
      </c>
      <c r="B249" s="82" t="s">
        <v>533</v>
      </c>
      <c r="C249" s="83">
        <v>320</v>
      </c>
      <c r="D249" s="84"/>
    </row>
    <row r="250" spans="1:4" ht="15.75">
      <c r="A250" s="81" t="s">
        <v>534</v>
      </c>
      <c r="B250" s="86" t="s">
        <v>535</v>
      </c>
      <c r="C250" s="83">
        <v>456</v>
      </c>
      <c r="D250" s="84"/>
    </row>
    <row r="251" spans="1:4" ht="15.75">
      <c r="A251" s="81" t="s">
        <v>536</v>
      </c>
      <c r="B251" s="86" t="s">
        <v>537</v>
      </c>
      <c r="C251" s="83">
        <v>310</v>
      </c>
      <c r="D251" s="84"/>
    </row>
    <row r="252" spans="1:4" ht="15.75">
      <c r="A252" s="81" t="s">
        <v>538</v>
      </c>
      <c r="B252" s="86" t="s">
        <v>539</v>
      </c>
      <c r="C252" s="83">
        <v>310</v>
      </c>
      <c r="D252" s="84"/>
    </row>
    <row r="253" spans="1:4" ht="15.75">
      <c r="A253" s="81" t="s">
        <v>540</v>
      </c>
      <c r="B253" s="86" t="s">
        <v>541</v>
      </c>
      <c r="C253" s="83">
        <v>310</v>
      </c>
      <c r="D253" s="84"/>
    </row>
    <row r="254" spans="1:4" ht="15.75">
      <c r="A254" s="81" t="s">
        <v>542</v>
      </c>
      <c r="B254" s="82" t="s">
        <v>543</v>
      </c>
      <c r="C254" s="83">
        <v>310</v>
      </c>
      <c r="D254" s="84"/>
    </row>
    <row r="255" spans="1:4" ht="15.75">
      <c r="A255" s="81" t="s">
        <v>544</v>
      </c>
      <c r="B255" s="86" t="s">
        <v>545</v>
      </c>
      <c r="C255" s="83">
        <v>380</v>
      </c>
      <c r="D255" s="84"/>
    </row>
    <row r="256" spans="1:4" ht="15.75">
      <c r="A256" s="81" t="s">
        <v>546</v>
      </c>
      <c r="B256" s="86" t="s">
        <v>547</v>
      </c>
      <c r="C256" s="83"/>
      <c r="D256" s="84"/>
    </row>
    <row r="257" spans="1:4" ht="15.75">
      <c r="A257" s="81" t="s">
        <v>548</v>
      </c>
      <c r="B257" s="86" t="s">
        <v>549</v>
      </c>
      <c r="C257" s="83"/>
      <c r="D257" s="84"/>
    </row>
    <row r="258" spans="1:4" ht="15.75">
      <c r="A258" s="81" t="s">
        <v>550</v>
      </c>
      <c r="B258" s="86" t="s">
        <v>551</v>
      </c>
      <c r="C258" s="83">
        <v>830</v>
      </c>
      <c r="D258" s="84"/>
    </row>
    <row r="259" spans="1:4" ht="15.75">
      <c r="A259" s="81" t="s">
        <v>552</v>
      </c>
      <c r="B259" s="86" t="s">
        <v>553</v>
      </c>
      <c r="C259" s="83">
        <v>830</v>
      </c>
      <c r="D259" s="84"/>
    </row>
    <row r="260" spans="1:4" ht="15.75">
      <c r="A260" s="81" t="s">
        <v>554</v>
      </c>
      <c r="B260" s="86" t="s">
        <v>555</v>
      </c>
      <c r="C260" s="83">
        <v>830</v>
      </c>
      <c r="D260" s="84"/>
    </row>
    <row r="261" spans="1:4" ht="31.5">
      <c r="A261" s="81" t="s">
        <v>556</v>
      </c>
      <c r="B261" s="86" t="s">
        <v>557</v>
      </c>
      <c r="C261" s="83">
        <v>830</v>
      </c>
      <c r="D261" s="84"/>
    </row>
    <row r="262" spans="1:4" ht="15.75">
      <c r="A262" s="81" t="s">
        <v>558</v>
      </c>
      <c r="B262" s="86" t="s">
        <v>559</v>
      </c>
      <c r="C262" s="83"/>
      <c r="D262" s="84"/>
    </row>
    <row r="263" spans="1:4" ht="15.75">
      <c r="A263" s="81" t="s">
        <v>560</v>
      </c>
      <c r="B263" s="86" t="s">
        <v>561</v>
      </c>
      <c r="C263" s="83">
        <v>421</v>
      </c>
      <c r="D263" s="84"/>
    </row>
    <row r="264" spans="1:4" ht="15.75">
      <c r="A264" s="81" t="s">
        <v>562</v>
      </c>
      <c r="B264" s="86" t="s">
        <v>563</v>
      </c>
      <c r="C264" s="83">
        <v>422</v>
      </c>
      <c r="D264" s="84"/>
    </row>
    <row r="265" spans="1:4" ht="15.75">
      <c r="A265" s="81" t="s">
        <v>564</v>
      </c>
      <c r="B265" s="82" t="s">
        <v>565</v>
      </c>
      <c r="C265" s="83">
        <v>421</v>
      </c>
      <c r="D265" s="84"/>
    </row>
    <row r="266" spans="1:4" ht="31.5">
      <c r="A266" s="81" t="s">
        <v>566</v>
      </c>
      <c r="B266" s="86" t="s">
        <v>567</v>
      </c>
      <c r="C266" s="83">
        <v>421</v>
      </c>
      <c r="D266" s="84"/>
    </row>
    <row r="267" spans="1:4" ht="15.75">
      <c r="A267" s="81" t="s">
        <v>568</v>
      </c>
      <c r="B267" s="91" t="s">
        <v>569</v>
      </c>
      <c r="C267" s="83"/>
      <c r="D267" s="84"/>
    </row>
    <row r="268" spans="1:4" ht="15.75">
      <c r="A268" s="81" t="s">
        <v>570</v>
      </c>
      <c r="B268" s="91" t="s">
        <v>571</v>
      </c>
      <c r="C268" s="83">
        <v>470</v>
      </c>
      <c r="D268" s="84"/>
    </row>
    <row r="269" spans="1:4" ht="15.75">
      <c r="A269" s="81" t="s">
        <v>572</v>
      </c>
      <c r="B269" s="91" t="s">
        <v>573</v>
      </c>
      <c r="C269" s="83">
        <v>490</v>
      </c>
      <c r="D269" s="84"/>
    </row>
    <row r="270" spans="1:4" ht="15.75">
      <c r="A270" s="81" t="s">
        <v>574</v>
      </c>
      <c r="B270" s="86" t="s">
        <v>575</v>
      </c>
      <c r="C270" s="83">
        <v>170</v>
      </c>
      <c r="D270" s="84"/>
    </row>
    <row r="271" spans="1:4" ht="31.5">
      <c r="A271" s="81" t="s">
        <v>576</v>
      </c>
      <c r="B271" s="86" t="s">
        <v>577</v>
      </c>
      <c r="C271" s="83">
        <v>133</v>
      </c>
      <c r="D271" s="84"/>
    </row>
    <row r="272" spans="1:4" ht="15.75">
      <c r="A272" s="81" t="s">
        <v>578</v>
      </c>
      <c r="B272" s="86" t="s">
        <v>579</v>
      </c>
      <c r="C272" s="83">
        <v>411</v>
      </c>
      <c r="D272" s="84"/>
    </row>
    <row r="273" spans="1:4" ht="31.5">
      <c r="A273" s="81" t="s">
        <v>580</v>
      </c>
      <c r="B273" s="82" t="s">
        <v>581</v>
      </c>
      <c r="C273" s="83">
        <v>411</v>
      </c>
      <c r="D273" s="84"/>
    </row>
    <row r="274" spans="1:4" ht="15.75">
      <c r="A274" s="81" t="s">
        <v>582</v>
      </c>
      <c r="B274" s="86" t="s">
        <v>583</v>
      </c>
      <c r="C274" s="83">
        <v>490</v>
      </c>
      <c r="D274" s="84"/>
    </row>
    <row r="275" spans="1:4" ht="31.5">
      <c r="A275" s="81" t="s">
        <v>584</v>
      </c>
      <c r="B275" s="86" t="s">
        <v>585</v>
      </c>
      <c r="C275" s="83">
        <v>490</v>
      </c>
      <c r="D275" s="84"/>
    </row>
    <row r="276" spans="1:4" ht="47.25">
      <c r="A276" s="81" t="s">
        <v>586</v>
      </c>
      <c r="B276" s="86" t="s">
        <v>587</v>
      </c>
      <c r="C276" s="83">
        <v>490</v>
      </c>
      <c r="D276" s="84"/>
    </row>
    <row r="277" spans="1:4" ht="15.75">
      <c r="A277" s="81" t="s">
        <v>588</v>
      </c>
      <c r="B277" s="86" t="s">
        <v>589</v>
      </c>
      <c r="C277" s="83">
        <v>411</v>
      </c>
      <c r="D277" s="84"/>
    </row>
    <row r="278" spans="1:4" ht="15.75">
      <c r="A278" s="81" t="s">
        <v>590</v>
      </c>
      <c r="B278" s="86" t="s">
        <v>591</v>
      </c>
      <c r="C278" s="83"/>
      <c r="D278" s="84"/>
    </row>
    <row r="279" spans="1:4" ht="15.75">
      <c r="A279" s="81" t="s">
        <v>592</v>
      </c>
      <c r="B279" s="82" t="s">
        <v>593</v>
      </c>
      <c r="C279" s="83"/>
      <c r="D279" s="84"/>
    </row>
    <row r="280" spans="1:4" ht="15.75">
      <c r="A280" s="81" t="s">
        <v>594</v>
      </c>
      <c r="B280" s="86" t="s">
        <v>595</v>
      </c>
      <c r="C280" s="83">
        <v>511</v>
      </c>
      <c r="D280" s="84"/>
    </row>
    <row r="281" spans="1:4" ht="15.75">
      <c r="A281" s="81" t="s">
        <v>596</v>
      </c>
      <c r="B281" s="86" t="s">
        <v>597</v>
      </c>
      <c r="C281" s="83">
        <v>511</v>
      </c>
      <c r="D281" s="84"/>
    </row>
    <row r="282" spans="1:4" ht="15.75">
      <c r="A282" s="81" t="s">
        <v>598</v>
      </c>
      <c r="B282" s="91" t="s">
        <v>599</v>
      </c>
      <c r="C282" s="92">
        <v>511</v>
      </c>
      <c r="D282" s="84"/>
    </row>
    <row r="283" spans="1:4" ht="15.75">
      <c r="A283" s="81" t="s">
        <v>600</v>
      </c>
      <c r="B283" s="91" t="s">
        <v>601</v>
      </c>
      <c r="C283" s="83">
        <v>511</v>
      </c>
      <c r="D283" s="84"/>
    </row>
    <row r="284" spans="1:4" ht="15.75">
      <c r="A284" s="81" t="s">
        <v>602</v>
      </c>
      <c r="B284" s="86" t="s">
        <v>603</v>
      </c>
      <c r="C284" s="83">
        <v>520</v>
      </c>
      <c r="D284" s="84"/>
    </row>
    <row r="285" spans="1:4" ht="15.75">
      <c r="A285" s="81" t="s">
        <v>604</v>
      </c>
      <c r="B285" s="86" t="s">
        <v>605</v>
      </c>
      <c r="C285" s="83">
        <v>540</v>
      </c>
      <c r="D285" s="84"/>
    </row>
    <row r="286" spans="1:4" ht="15.75">
      <c r="A286" s="81" t="s">
        <v>606</v>
      </c>
      <c r="B286" s="86" t="s">
        <v>607</v>
      </c>
      <c r="C286" s="83"/>
      <c r="D286" s="84"/>
    </row>
    <row r="287" spans="1:4" ht="15.75">
      <c r="A287" s="81" t="s">
        <v>608</v>
      </c>
      <c r="B287" s="86" t="s">
        <v>609</v>
      </c>
      <c r="C287" s="83">
        <v>320</v>
      </c>
      <c r="D287" s="84"/>
    </row>
    <row r="288" spans="1:4" ht="15.75">
      <c r="A288" s="81" t="s">
        <v>610</v>
      </c>
      <c r="B288" s="86" t="s">
        <v>611</v>
      </c>
      <c r="C288" s="83">
        <v>220</v>
      </c>
      <c r="D288" s="84"/>
    </row>
    <row r="289" spans="1:4" ht="15.75">
      <c r="A289" s="81" t="s">
        <v>612</v>
      </c>
      <c r="B289" s="86" t="s">
        <v>613</v>
      </c>
      <c r="C289" s="83">
        <v>380</v>
      </c>
      <c r="D289" s="84"/>
    </row>
    <row r="290" spans="1:4" ht="15.75">
      <c r="A290" s="81" t="s">
        <v>614</v>
      </c>
      <c r="B290" s="91" t="s">
        <v>615</v>
      </c>
      <c r="C290" s="83">
        <v>320</v>
      </c>
      <c r="D290" s="84"/>
    </row>
    <row r="291" spans="1:4" ht="15.75">
      <c r="A291" s="81" t="s">
        <v>616</v>
      </c>
      <c r="B291" s="91" t="s">
        <v>617</v>
      </c>
      <c r="C291" s="83">
        <v>320</v>
      </c>
      <c r="D291" s="84"/>
    </row>
    <row r="292" spans="1:4" ht="15.75">
      <c r="A292" s="81" t="s">
        <v>618</v>
      </c>
      <c r="B292" s="86" t="s">
        <v>619</v>
      </c>
      <c r="C292" s="83"/>
      <c r="D292" s="84"/>
    </row>
    <row r="293" spans="1:4" ht="15.75">
      <c r="A293" s="81" t="s">
        <v>620</v>
      </c>
      <c r="B293" s="91" t="s">
        <v>621</v>
      </c>
      <c r="C293" s="83">
        <v>133</v>
      </c>
      <c r="D293" s="84"/>
    </row>
    <row r="294" spans="1:4" ht="15.75">
      <c r="A294" s="81" t="s">
        <v>622</v>
      </c>
      <c r="B294" s="91" t="s">
        <v>623</v>
      </c>
      <c r="C294" s="83"/>
      <c r="D294" s="84"/>
    </row>
    <row r="295" spans="1:4" ht="15.75">
      <c r="A295" s="81" t="s">
        <v>624</v>
      </c>
      <c r="B295" s="86" t="s">
        <v>625</v>
      </c>
      <c r="C295" s="83">
        <v>160</v>
      </c>
      <c r="D295" s="84"/>
    </row>
    <row r="296" spans="1:4" ht="15.75">
      <c r="A296" s="81" t="s">
        <v>626</v>
      </c>
      <c r="B296" s="91" t="s">
        <v>627</v>
      </c>
      <c r="C296" s="83">
        <v>160</v>
      </c>
      <c r="D296" s="84"/>
    </row>
    <row r="297" spans="1:4" ht="15.75">
      <c r="A297" s="81" t="s">
        <v>628</v>
      </c>
      <c r="B297" s="91" t="s">
        <v>629</v>
      </c>
      <c r="C297" s="83">
        <v>160</v>
      </c>
      <c r="D297" s="84"/>
    </row>
    <row r="298" spans="1:4" ht="31.5">
      <c r="A298" s="81" t="s">
        <v>630</v>
      </c>
      <c r="B298" s="91" t="s">
        <v>631</v>
      </c>
      <c r="C298" s="83">
        <v>1070</v>
      </c>
      <c r="D298" s="84"/>
    </row>
    <row r="299" spans="1:4" ht="15.75">
      <c r="A299" s="81" t="s">
        <v>632</v>
      </c>
      <c r="B299" s="91" t="s">
        <v>633</v>
      </c>
      <c r="C299" s="83">
        <v>133</v>
      </c>
      <c r="D299" s="84"/>
    </row>
    <row r="300" spans="1:4" ht="15.75">
      <c r="A300" s="81" t="s">
        <v>634</v>
      </c>
      <c r="B300" s="91" t="s">
        <v>635</v>
      </c>
      <c r="C300" s="83">
        <v>850</v>
      </c>
      <c r="D300" s="84"/>
    </row>
    <row r="301" spans="1:4" ht="31.5">
      <c r="A301" s="81" t="s">
        <v>636</v>
      </c>
      <c r="B301" s="91" t="s">
        <v>637</v>
      </c>
      <c r="C301" s="83">
        <v>490</v>
      </c>
      <c r="D301" s="84"/>
    </row>
    <row r="302" spans="1:4" ht="15.75">
      <c r="A302" s="81" t="s">
        <v>638</v>
      </c>
      <c r="B302" s="91" t="s">
        <v>639</v>
      </c>
      <c r="C302" s="83"/>
      <c r="D302" s="84"/>
    </row>
    <row r="303" spans="1:4" ht="15.75">
      <c r="A303" s="81" t="s">
        <v>640</v>
      </c>
      <c r="B303" s="91" t="s">
        <v>641</v>
      </c>
      <c r="C303" s="83">
        <v>490</v>
      </c>
      <c r="D303" s="84"/>
    </row>
    <row r="304" spans="1:4" ht="15.75">
      <c r="A304" s="81" t="s">
        <v>642</v>
      </c>
      <c r="B304" s="91" t="s">
        <v>643</v>
      </c>
      <c r="C304" s="83">
        <v>490</v>
      </c>
      <c r="D304" s="84"/>
    </row>
    <row r="305" spans="1:4" ht="15.75">
      <c r="A305" s="81" t="s">
        <v>644</v>
      </c>
      <c r="B305" s="86" t="s">
        <v>645</v>
      </c>
      <c r="C305" s="83"/>
      <c r="D305" s="84"/>
    </row>
    <row r="306" spans="1:4" ht="15.75">
      <c r="A306" s="81" t="s">
        <v>646</v>
      </c>
      <c r="B306" s="86" t="s">
        <v>647</v>
      </c>
      <c r="C306" s="83">
        <v>490</v>
      </c>
      <c r="D306" s="84"/>
    </row>
    <row r="307" spans="1:4" ht="15.75">
      <c r="A307" s="81" t="s">
        <v>648</v>
      </c>
      <c r="B307" s="86" t="s">
        <v>649</v>
      </c>
      <c r="C307" s="83">
        <v>490</v>
      </c>
      <c r="D307" s="84"/>
    </row>
    <row r="308" spans="1:4" ht="15.75">
      <c r="A308" s="81" t="s">
        <v>650</v>
      </c>
      <c r="B308" s="86" t="s">
        <v>651</v>
      </c>
      <c r="C308" s="83"/>
      <c r="D308" s="84"/>
    </row>
    <row r="309" spans="1:4" ht="31.5">
      <c r="A309" s="81" t="s">
        <v>652</v>
      </c>
      <c r="B309" s="86" t="s">
        <v>653</v>
      </c>
      <c r="C309" s="83">
        <v>1060</v>
      </c>
      <c r="D309" s="84"/>
    </row>
    <row r="310" spans="1:4" ht="31.5">
      <c r="A310" s="81" t="s">
        <v>654</v>
      </c>
      <c r="B310" s="86" t="s">
        <v>655</v>
      </c>
      <c r="C310" s="83">
        <v>1060</v>
      </c>
      <c r="D310" s="84"/>
    </row>
    <row r="311" spans="1:4" ht="15.75">
      <c r="A311" s="81" t="s">
        <v>656</v>
      </c>
      <c r="B311" s="86" t="s">
        <v>657</v>
      </c>
      <c r="C311" s="83">
        <v>1060</v>
      </c>
      <c r="D311" s="84"/>
    </row>
    <row r="312" spans="1:4" ht="15.75">
      <c r="A312" s="81" t="s">
        <v>658</v>
      </c>
      <c r="B312" s="86" t="s">
        <v>659</v>
      </c>
      <c r="C312" s="83">
        <v>1060</v>
      </c>
      <c r="D312" s="84"/>
    </row>
    <row r="313" spans="1:4" ht="15.75">
      <c r="A313" s="81" t="s">
        <v>660</v>
      </c>
      <c r="B313" s="86" t="s">
        <v>661</v>
      </c>
      <c r="C313" s="83">
        <v>1060</v>
      </c>
      <c r="D313" s="84"/>
    </row>
    <row r="314" spans="1:4" ht="15.75">
      <c r="A314" s="81" t="s">
        <v>662</v>
      </c>
      <c r="B314" s="86" t="s">
        <v>663</v>
      </c>
      <c r="C314" s="83">
        <v>1060</v>
      </c>
      <c r="D314" s="84"/>
    </row>
    <row r="315" spans="1:4" ht="15.75">
      <c r="A315" s="81" t="s">
        <v>664</v>
      </c>
      <c r="B315" s="86" t="s">
        <v>665</v>
      </c>
      <c r="C315" s="83">
        <v>1060</v>
      </c>
      <c r="D315" s="84"/>
    </row>
    <row r="316" spans="1:4" ht="31.5">
      <c r="A316" s="81" t="s">
        <v>666</v>
      </c>
      <c r="B316" s="86" t="s">
        <v>667</v>
      </c>
      <c r="C316" s="83">
        <v>1060</v>
      </c>
      <c r="D316" s="84"/>
    </row>
    <row r="317" spans="1:4" ht="31.5">
      <c r="A317" s="81" t="s">
        <v>668</v>
      </c>
      <c r="B317" s="86" t="s">
        <v>669</v>
      </c>
      <c r="C317" s="83">
        <v>1060</v>
      </c>
      <c r="D317" s="84"/>
    </row>
    <row r="318" spans="1:4" ht="63">
      <c r="A318" s="81" t="s">
        <v>670</v>
      </c>
      <c r="B318" s="86" t="s">
        <v>671</v>
      </c>
      <c r="C318" s="83">
        <v>1090</v>
      </c>
      <c r="D318" s="84"/>
    </row>
    <row r="319" spans="1:4" ht="15.75">
      <c r="A319" s="81" t="s">
        <v>672</v>
      </c>
      <c r="B319" s="86" t="s">
        <v>673</v>
      </c>
      <c r="C319" s="83">
        <v>180</v>
      </c>
      <c r="D319" s="84"/>
    </row>
    <row r="320" spans="1:4" ht="31.5">
      <c r="A320" s="81" t="s">
        <v>674</v>
      </c>
      <c r="B320" s="86" t="s">
        <v>675</v>
      </c>
      <c r="C320" s="83">
        <v>180</v>
      </c>
      <c r="D320" s="84"/>
    </row>
    <row r="321" spans="1:4" ht="15.75">
      <c r="A321" s="81" t="s">
        <v>676</v>
      </c>
      <c r="B321" s="86" t="s">
        <v>677</v>
      </c>
      <c r="C321" s="83">
        <v>180</v>
      </c>
      <c r="D321" s="84"/>
    </row>
    <row r="322" spans="1:4" ht="31.5">
      <c r="A322" s="81" t="s">
        <v>678</v>
      </c>
      <c r="B322" s="86" t="s">
        <v>679</v>
      </c>
      <c r="C322" s="83">
        <v>180</v>
      </c>
      <c r="D322" s="84"/>
    </row>
    <row r="323" spans="1:4" ht="47.25">
      <c r="A323" s="81" t="s">
        <v>680</v>
      </c>
      <c r="B323" s="86" t="s">
        <v>681</v>
      </c>
      <c r="C323" s="83">
        <v>180</v>
      </c>
      <c r="D323" s="84"/>
    </row>
    <row r="324" spans="1:4" ht="15.75">
      <c r="A324" s="81" t="s">
        <v>682</v>
      </c>
      <c r="B324" s="86" t="s">
        <v>683</v>
      </c>
      <c r="C324" s="83">
        <v>180</v>
      </c>
      <c r="D324" s="84"/>
    </row>
    <row r="325" spans="1:4" ht="15.75">
      <c r="A325" s="81" t="s">
        <v>684</v>
      </c>
      <c r="B325" s="86" t="s">
        <v>685</v>
      </c>
      <c r="C325" s="83">
        <v>180</v>
      </c>
      <c r="D325" s="84"/>
    </row>
    <row r="326" spans="1:4" ht="15.75">
      <c r="A326" s="81" t="s">
        <v>686</v>
      </c>
      <c r="B326" s="86" t="s">
        <v>687</v>
      </c>
      <c r="C326" s="83">
        <v>180</v>
      </c>
      <c r="D326" s="84"/>
    </row>
    <row r="327" spans="1:4" ht="31.5">
      <c r="A327" s="81" t="s">
        <v>688</v>
      </c>
      <c r="B327" s="86" t="s">
        <v>689</v>
      </c>
      <c r="C327" s="83">
        <v>180</v>
      </c>
      <c r="D327" s="84"/>
    </row>
    <row r="328" spans="1:4" ht="15.75">
      <c r="A328" s="81" t="s">
        <v>690</v>
      </c>
      <c r="B328" s="86" t="s">
        <v>691</v>
      </c>
      <c r="C328" s="83">
        <v>180</v>
      </c>
      <c r="D328" s="84"/>
    </row>
    <row r="329" spans="1:4" ht="31.5">
      <c r="A329" s="81" t="s">
        <v>692</v>
      </c>
      <c r="B329" s="86" t="s">
        <v>693</v>
      </c>
      <c r="C329" s="83">
        <v>180</v>
      </c>
      <c r="D329" s="84"/>
    </row>
    <row r="330" spans="1:4" ht="31.5">
      <c r="A330" s="81" t="s">
        <v>694</v>
      </c>
      <c r="B330" s="86" t="s">
        <v>695</v>
      </c>
      <c r="C330" s="83">
        <v>180</v>
      </c>
      <c r="D330" s="84"/>
    </row>
    <row r="331" spans="1:4" ht="15.75">
      <c r="A331" s="81" t="s">
        <v>696</v>
      </c>
      <c r="B331" s="86" t="s">
        <v>697</v>
      </c>
      <c r="C331" s="83">
        <v>180</v>
      </c>
      <c r="D331" s="84"/>
    </row>
    <row r="332" spans="1:4" ht="31.5">
      <c r="A332" s="81" t="s">
        <v>698</v>
      </c>
      <c r="B332" s="86" t="s">
        <v>699</v>
      </c>
      <c r="C332" s="83">
        <v>180</v>
      </c>
      <c r="D332" s="84"/>
    </row>
    <row r="333" spans="1:4" ht="47.25">
      <c r="A333" s="81" t="s">
        <v>700</v>
      </c>
      <c r="B333" s="86" t="s">
        <v>701</v>
      </c>
      <c r="C333" s="83">
        <v>180</v>
      </c>
      <c r="D333" s="84"/>
    </row>
    <row r="334" spans="1:4" ht="31.5">
      <c r="A334" s="81" t="s">
        <v>702</v>
      </c>
      <c r="B334" s="86" t="s">
        <v>703</v>
      </c>
      <c r="C334" s="83">
        <v>180</v>
      </c>
      <c r="D334" s="84"/>
    </row>
    <row r="335" spans="1:4" ht="31.5">
      <c r="A335" s="81" t="s">
        <v>704</v>
      </c>
      <c r="B335" s="86" t="s">
        <v>705</v>
      </c>
      <c r="C335" s="83">
        <v>180</v>
      </c>
      <c r="D335" s="84"/>
    </row>
    <row r="336" spans="1:4" ht="31.5">
      <c r="A336" s="81" t="s">
        <v>706</v>
      </c>
      <c r="B336" s="86" t="s">
        <v>707</v>
      </c>
      <c r="C336" s="83">
        <v>180</v>
      </c>
      <c r="D336" s="84"/>
    </row>
    <row r="337" spans="1:4" ht="15.75">
      <c r="A337" s="81" t="s">
        <v>708</v>
      </c>
      <c r="B337" s="86" t="s">
        <v>709</v>
      </c>
      <c r="C337" s="83">
        <v>180</v>
      </c>
      <c r="D337" s="84"/>
    </row>
    <row r="338" spans="1:4" ht="15.75">
      <c r="A338" s="81" t="s">
        <v>710</v>
      </c>
      <c r="B338" s="86" t="s">
        <v>711</v>
      </c>
      <c r="C338" s="83">
        <v>180</v>
      </c>
      <c r="D338" s="84"/>
    </row>
    <row r="339" spans="1:4" ht="47.25">
      <c r="A339" s="81" t="s">
        <v>712</v>
      </c>
      <c r="B339" s="86" t="s">
        <v>713</v>
      </c>
      <c r="C339" s="83">
        <v>180</v>
      </c>
      <c r="D339" s="84"/>
    </row>
    <row r="340" spans="1:4" ht="110.25">
      <c r="A340" s="81" t="s">
        <v>714</v>
      </c>
      <c r="B340" s="86" t="s">
        <v>715</v>
      </c>
      <c r="C340" s="83">
        <v>180</v>
      </c>
      <c r="D340" s="84"/>
    </row>
    <row r="341" spans="1:4" ht="31.5">
      <c r="A341" s="81" t="s">
        <v>716</v>
      </c>
      <c r="B341" s="86" t="s">
        <v>717</v>
      </c>
      <c r="C341" s="83">
        <v>180</v>
      </c>
      <c r="D341" s="84"/>
    </row>
    <row r="342" spans="1:4" ht="47.25">
      <c r="A342" s="81" t="s">
        <v>718</v>
      </c>
      <c r="B342" s="86" t="s">
        <v>719</v>
      </c>
      <c r="C342" s="83">
        <v>180</v>
      </c>
      <c r="D342" s="84"/>
    </row>
    <row r="343" spans="1:4" ht="63">
      <c r="A343" s="81" t="s">
        <v>720</v>
      </c>
      <c r="B343" s="86" t="s">
        <v>721</v>
      </c>
      <c r="C343" s="83">
        <v>180</v>
      </c>
      <c r="D343" s="84"/>
    </row>
    <row r="344" spans="1:4" ht="31.5">
      <c r="A344" s="81" t="s">
        <v>722</v>
      </c>
      <c r="B344" s="86" t="s">
        <v>723</v>
      </c>
      <c r="C344" s="83">
        <v>180</v>
      </c>
      <c r="D344" s="84"/>
    </row>
    <row r="345" spans="1:4" ht="15.75">
      <c r="A345" s="81" t="s">
        <v>724</v>
      </c>
      <c r="B345" s="86" t="s">
        <v>725</v>
      </c>
      <c r="C345" s="83">
        <v>180</v>
      </c>
      <c r="D345" s="84"/>
    </row>
    <row r="346" spans="1:4" ht="15.75">
      <c r="A346" s="81" t="s">
        <v>726</v>
      </c>
      <c r="B346" s="86" t="s">
        <v>727</v>
      </c>
      <c r="C346" s="83">
        <v>180</v>
      </c>
      <c r="D346" s="84"/>
    </row>
    <row r="347" spans="1:4" ht="31.5">
      <c r="A347" s="81" t="s">
        <v>728</v>
      </c>
      <c r="B347" s="86" t="s">
        <v>729</v>
      </c>
      <c r="C347" s="83">
        <v>180</v>
      </c>
      <c r="D347" s="84"/>
    </row>
    <row r="348" spans="1:4" ht="31.5">
      <c r="A348" s="81" t="s">
        <v>730</v>
      </c>
      <c r="B348" s="86" t="s">
        <v>731</v>
      </c>
      <c r="C348" s="83">
        <v>180</v>
      </c>
      <c r="D348" s="84"/>
    </row>
    <row r="349" spans="1:4" ht="31.5">
      <c r="A349" s="81" t="s">
        <v>732</v>
      </c>
      <c r="B349" s="86" t="s">
        <v>733</v>
      </c>
      <c r="C349" s="83">
        <v>180</v>
      </c>
      <c r="D349" s="84"/>
    </row>
    <row r="350" spans="1:4" ht="31.5">
      <c r="A350" s="81" t="s">
        <v>734</v>
      </c>
      <c r="B350" s="86" t="s">
        <v>735</v>
      </c>
      <c r="C350" s="83">
        <v>180</v>
      </c>
      <c r="D350" s="84"/>
    </row>
    <row r="351" spans="1:4" ht="31.5">
      <c r="A351" s="81" t="s">
        <v>736</v>
      </c>
      <c r="B351" s="86" t="s">
        <v>737</v>
      </c>
      <c r="C351" s="83">
        <v>180</v>
      </c>
      <c r="D351" s="84"/>
    </row>
    <row r="352" spans="1:4" ht="47.25">
      <c r="A352" s="81" t="s">
        <v>738</v>
      </c>
      <c r="B352" s="86" t="s">
        <v>739</v>
      </c>
      <c r="C352" s="83">
        <v>180</v>
      </c>
      <c r="D352" s="84"/>
    </row>
    <row r="353" spans="1:4" ht="31.5">
      <c r="A353" s="81" t="s">
        <v>740</v>
      </c>
      <c r="B353" s="86" t="s">
        <v>741</v>
      </c>
      <c r="C353" s="83">
        <v>180</v>
      </c>
      <c r="D353" s="84"/>
    </row>
    <row r="354" spans="1:4" ht="31.5">
      <c r="A354" s="81" t="s">
        <v>742</v>
      </c>
      <c r="B354" s="86" t="s">
        <v>743</v>
      </c>
      <c r="C354" s="83">
        <v>180</v>
      </c>
      <c r="D354" s="84"/>
    </row>
    <row r="355" spans="1:4" ht="78.75">
      <c r="A355" s="81" t="s">
        <v>744</v>
      </c>
      <c r="B355" s="86" t="s">
        <v>745</v>
      </c>
      <c r="C355" s="83">
        <v>180</v>
      </c>
      <c r="D355" s="84"/>
    </row>
    <row r="356" spans="1:4" ht="31.5">
      <c r="A356" s="81" t="s">
        <v>746</v>
      </c>
      <c r="B356" s="86" t="s">
        <v>747</v>
      </c>
      <c r="C356" s="83">
        <v>180</v>
      </c>
      <c r="D356" s="84"/>
    </row>
    <row r="357" spans="1:4" ht="94.5">
      <c r="A357" s="81" t="s">
        <v>748</v>
      </c>
      <c r="B357" s="95" t="s">
        <v>749</v>
      </c>
      <c r="C357" s="83">
        <v>180</v>
      </c>
      <c r="D357" s="84"/>
    </row>
    <row r="358" spans="1:4" ht="31.5">
      <c r="A358" s="81" t="s">
        <v>750</v>
      </c>
      <c r="B358" s="95" t="s">
        <v>751</v>
      </c>
      <c r="C358" s="83">
        <v>180</v>
      </c>
      <c r="D358" s="84"/>
    </row>
    <row r="359" spans="1:4" ht="31.5">
      <c r="A359" s="81" t="s">
        <v>752</v>
      </c>
      <c r="B359" s="95" t="s">
        <v>753</v>
      </c>
      <c r="C359" s="83">
        <v>180</v>
      </c>
      <c r="D359" s="84"/>
    </row>
    <row r="360" spans="1:4" ht="31.5">
      <c r="A360" s="81" t="s">
        <v>754</v>
      </c>
      <c r="B360" s="95" t="s">
        <v>755</v>
      </c>
      <c r="C360" s="83">
        <v>180</v>
      </c>
      <c r="D360" s="84"/>
    </row>
    <row r="361" spans="1:4" ht="31.5">
      <c r="A361" s="81" t="s">
        <v>756</v>
      </c>
      <c r="B361" s="95" t="s">
        <v>757</v>
      </c>
      <c r="C361" s="83">
        <v>180</v>
      </c>
      <c r="D361" s="84"/>
    </row>
    <row r="362" spans="1:4" ht="47.25">
      <c r="A362" s="81" t="s">
        <v>758</v>
      </c>
      <c r="B362" s="95" t="s">
        <v>759</v>
      </c>
      <c r="C362" s="83">
        <v>180</v>
      </c>
      <c r="D362" s="84"/>
    </row>
    <row r="363" spans="1:4" ht="31.5">
      <c r="A363" s="81" t="s">
        <v>760</v>
      </c>
      <c r="B363" s="86" t="s">
        <v>761</v>
      </c>
      <c r="C363" s="83">
        <v>180</v>
      </c>
      <c r="D363" s="84"/>
    </row>
    <row r="364" spans="1:4" ht="31.5">
      <c r="A364" s="81" t="s">
        <v>762</v>
      </c>
      <c r="B364" s="86" t="s">
        <v>763</v>
      </c>
      <c r="C364" s="83">
        <v>180</v>
      </c>
      <c r="D364" s="84"/>
    </row>
    <row r="365" spans="1:4" ht="94.5">
      <c r="A365" s="81" t="s">
        <v>764</v>
      </c>
      <c r="B365" s="82" t="s">
        <v>765</v>
      </c>
      <c r="C365" s="83">
        <v>180</v>
      </c>
      <c r="D365" s="84"/>
    </row>
    <row r="366" spans="1:4" ht="15.75">
      <c r="A366" s="81" t="s">
        <v>766</v>
      </c>
      <c r="B366" s="82" t="s">
        <v>767</v>
      </c>
      <c r="C366" s="83">
        <v>133</v>
      </c>
      <c r="D366" s="84"/>
    </row>
    <row r="367" spans="1:4" ht="15.75">
      <c r="A367" s="81" t="s">
        <v>768</v>
      </c>
      <c r="B367" s="86" t="s">
        <v>347</v>
      </c>
      <c r="C367" s="83">
        <v>133</v>
      </c>
      <c r="D367" s="84"/>
    </row>
    <row r="368" spans="1:4" ht="31.5">
      <c r="A368" s="81" t="s">
        <v>769</v>
      </c>
      <c r="B368" s="86" t="s">
        <v>770</v>
      </c>
      <c r="C368" s="83">
        <v>180</v>
      </c>
      <c r="D368" s="84"/>
    </row>
    <row r="369" spans="1:4" ht="31.5">
      <c r="A369" s="81" t="s">
        <v>771</v>
      </c>
      <c r="B369" s="86" t="s">
        <v>772</v>
      </c>
      <c r="C369" s="83">
        <v>180</v>
      </c>
      <c r="D369" s="84"/>
    </row>
    <row r="370" spans="1:4" ht="31.5">
      <c r="A370" s="81" t="s">
        <v>773</v>
      </c>
      <c r="B370" s="86" t="s">
        <v>774</v>
      </c>
      <c r="C370" s="83">
        <v>180</v>
      </c>
      <c r="D370" s="84"/>
    </row>
    <row r="371" spans="1:4" ht="31.5">
      <c r="A371" s="81" t="s">
        <v>775</v>
      </c>
      <c r="B371" s="86" t="s">
        <v>776</v>
      </c>
      <c r="C371" s="83">
        <v>180</v>
      </c>
      <c r="D371" s="84"/>
    </row>
    <row r="372" spans="1:4" ht="15.75">
      <c r="A372" s="81" t="s">
        <v>777</v>
      </c>
      <c r="B372" s="86" t="s">
        <v>778</v>
      </c>
      <c r="C372" s="83">
        <v>180</v>
      </c>
      <c r="D372" s="84"/>
    </row>
    <row r="373" spans="1:4" ht="31.5">
      <c r="A373" s="81" t="s">
        <v>779</v>
      </c>
      <c r="B373" s="86" t="s">
        <v>780</v>
      </c>
      <c r="C373" s="83">
        <v>180</v>
      </c>
      <c r="D373" s="84"/>
    </row>
    <row r="374" spans="1:4" ht="31.5">
      <c r="A374" s="81" t="s">
        <v>781</v>
      </c>
      <c r="B374" s="86" t="s">
        <v>782</v>
      </c>
      <c r="C374" s="83">
        <v>180</v>
      </c>
      <c r="D374" s="84"/>
    </row>
    <row r="375" spans="1:4" ht="31.5">
      <c r="A375" s="81" t="s">
        <v>783</v>
      </c>
      <c r="B375" s="82" t="s">
        <v>784</v>
      </c>
      <c r="C375" s="83">
        <v>180</v>
      </c>
      <c r="D375" s="97"/>
    </row>
    <row r="376" spans="1:3" ht="15.75">
      <c r="A376" s="81" t="s">
        <v>785</v>
      </c>
      <c r="B376" s="82" t="s">
        <v>786</v>
      </c>
      <c r="C376" s="85">
        <v>180</v>
      </c>
    </row>
    <row r="377" spans="1:3" ht="12.75">
      <c r="A377" s="98" t="s">
        <v>787</v>
      </c>
      <c r="B377" s="99" t="s">
        <v>788</v>
      </c>
      <c r="C377" s="85">
        <v>180</v>
      </c>
    </row>
    <row r="378" spans="1:3" ht="12.75">
      <c r="A378" s="98" t="s">
        <v>789</v>
      </c>
      <c r="B378" s="99" t="s">
        <v>790</v>
      </c>
      <c r="C378" s="85">
        <v>170</v>
      </c>
    </row>
    <row r="379" spans="1:2" ht="12.75">
      <c r="A379" s="98" t="s">
        <v>791</v>
      </c>
      <c r="B379" s="99" t="s">
        <v>792</v>
      </c>
    </row>
    <row r="380" spans="1:3" ht="12.75">
      <c r="A380" s="98" t="s">
        <v>793</v>
      </c>
      <c r="B380" s="99" t="s">
        <v>593</v>
      </c>
      <c r="C380" s="85">
        <v>511</v>
      </c>
    </row>
    <row r="381" spans="1:3" ht="12.75">
      <c r="A381" s="98" t="s">
        <v>794</v>
      </c>
      <c r="B381" s="99" t="s">
        <v>795</v>
      </c>
      <c r="C381" s="85">
        <v>512</v>
      </c>
    </row>
    <row r="382" spans="1:3" ht="12.75">
      <c r="A382" s="98" t="s">
        <v>796</v>
      </c>
      <c r="B382" s="99" t="s">
        <v>797</v>
      </c>
      <c r="C382" s="85">
        <v>513</v>
      </c>
    </row>
    <row r="383" spans="1:3" ht="12.75">
      <c r="A383" s="98" t="s">
        <v>798</v>
      </c>
      <c r="B383" s="99" t="s">
        <v>799</v>
      </c>
      <c r="C383" s="85">
        <v>540</v>
      </c>
    </row>
    <row r="384" spans="1:3" ht="12.75">
      <c r="A384" s="98" t="s">
        <v>800</v>
      </c>
      <c r="B384" s="99" t="s">
        <v>603</v>
      </c>
      <c r="C384" s="85">
        <v>520</v>
      </c>
    </row>
    <row r="385" spans="1:3" ht="12.75">
      <c r="A385" s="98" t="s">
        <v>801</v>
      </c>
      <c r="B385" s="99" t="s">
        <v>802</v>
      </c>
      <c r="C385" s="85">
        <v>540</v>
      </c>
    </row>
    <row r="386" spans="1:3" ht="12.75">
      <c r="A386" s="98" t="s">
        <v>803</v>
      </c>
      <c r="B386" s="99" t="s">
        <v>804</v>
      </c>
      <c r="C386" s="85">
        <v>1090</v>
      </c>
    </row>
    <row r="387" spans="1:3" ht="12.75">
      <c r="A387" s="98" t="s">
        <v>805</v>
      </c>
      <c r="B387" s="99" t="s">
        <v>806</v>
      </c>
      <c r="C387" s="85">
        <v>133</v>
      </c>
    </row>
    <row r="388" spans="1:2" ht="12.75">
      <c r="A388" s="98" t="s">
        <v>807</v>
      </c>
      <c r="B388" s="99" t="s">
        <v>808</v>
      </c>
    </row>
    <row r="389" spans="1:2" ht="12.75">
      <c r="A389" s="98" t="s">
        <v>809</v>
      </c>
      <c r="B389" s="99" t="s">
        <v>809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B1:K624"/>
  <sheetViews>
    <sheetView tabSelected="1" view="pageBreakPreview" zoomScaleSheetLayoutView="100" workbookViewId="0" topLeftCell="A595">
      <selection activeCell="F598" sqref="F598"/>
    </sheetView>
  </sheetViews>
  <sheetFormatPr defaultColWidth="9.00390625" defaultRowHeight="12.75" outlineLevelRow="1"/>
  <cols>
    <col min="1" max="1" width="1.00390625" style="2" customWidth="1"/>
    <col min="2" max="2" width="21.875" style="2" customWidth="1"/>
    <col min="3" max="3" width="15.00390625" style="2" customWidth="1"/>
    <col min="4" max="4" width="48.625" style="2" customWidth="1"/>
    <col min="5" max="8" width="14.00390625" style="2" customWidth="1"/>
    <col min="9" max="10" width="14.00390625" style="4" customWidth="1"/>
    <col min="11" max="11" width="2.25390625" style="2" customWidth="1"/>
    <col min="12" max="16384" width="9.125" style="2" customWidth="1"/>
  </cols>
  <sheetData>
    <row r="1" spans="2:10" ht="18.75">
      <c r="B1" s="1"/>
      <c r="C1" s="1"/>
      <c r="D1" s="1"/>
      <c r="E1" s="1"/>
      <c r="F1" s="1"/>
      <c r="G1" s="1"/>
      <c r="H1" s="1"/>
      <c r="I1" s="112" t="s">
        <v>49</v>
      </c>
      <c r="J1" s="112"/>
    </row>
    <row r="2" spans="2:10" ht="43.5" customHeight="1">
      <c r="B2" s="113" t="s">
        <v>51</v>
      </c>
      <c r="C2" s="113"/>
      <c r="D2" s="113"/>
      <c r="E2" s="113"/>
      <c r="F2" s="113"/>
      <c r="G2" s="113"/>
      <c r="H2" s="113"/>
      <c r="I2" s="113"/>
      <c r="J2" s="113"/>
    </row>
    <row r="3" spans="2:10" ht="18.75">
      <c r="B3" s="114" t="s">
        <v>56</v>
      </c>
      <c r="C3" s="114"/>
      <c r="D3" s="114"/>
      <c r="E3" s="114"/>
      <c r="F3" s="114"/>
      <c r="G3" s="114"/>
      <c r="H3" s="114"/>
      <c r="I3" s="114"/>
      <c r="J3" s="114"/>
    </row>
    <row r="4" spans="2:10" ht="15" customHeight="1">
      <c r="B4" s="115" t="s">
        <v>3</v>
      </c>
      <c r="C4" s="115"/>
      <c r="D4" s="115"/>
      <c r="E4" s="115"/>
      <c r="F4" s="115"/>
      <c r="G4" s="115"/>
      <c r="H4" s="115"/>
      <c r="I4" s="115"/>
      <c r="J4" s="115"/>
    </row>
    <row r="5" spans="2:10" ht="18.75">
      <c r="B5" s="114" t="s">
        <v>52</v>
      </c>
      <c r="C5" s="114"/>
      <c r="D5" s="114"/>
      <c r="E5" s="114"/>
      <c r="F5" s="114"/>
      <c r="G5" s="114"/>
      <c r="H5" s="114"/>
      <c r="I5" s="114"/>
      <c r="J5" s="114"/>
    </row>
    <row r="6" spans="5:10" ht="14.25" customHeight="1" thickBot="1">
      <c r="E6" s="55"/>
      <c r="F6" s="55"/>
      <c r="J6" s="5" t="s">
        <v>50</v>
      </c>
    </row>
    <row r="7" spans="2:10" ht="27.75" customHeight="1">
      <c r="B7" s="103" t="s">
        <v>4</v>
      </c>
      <c r="C7" s="105" t="s">
        <v>5</v>
      </c>
      <c r="D7" s="107" t="s">
        <v>6</v>
      </c>
      <c r="E7" s="109" t="s">
        <v>0</v>
      </c>
      <c r="F7" s="110"/>
      <c r="G7" s="109" t="s">
        <v>1</v>
      </c>
      <c r="H7" s="110"/>
      <c r="I7" s="116" t="s">
        <v>2</v>
      </c>
      <c r="J7" s="117"/>
    </row>
    <row r="8" spans="2:10" ht="66" customHeight="1" thickBot="1">
      <c r="B8" s="104"/>
      <c r="C8" s="106"/>
      <c r="D8" s="108"/>
      <c r="E8" s="6" t="s">
        <v>53</v>
      </c>
      <c r="F8" s="7" t="s">
        <v>54</v>
      </c>
      <c r="G8" s="6" t="s">
        <v>53</v>
      </c>
      <c r="H8" s="7" t="s">
        <v>54</v>
      </c>
      <c r="I8" s="8" t="s">
        <v>53</v>
      </c>
      <c r="J8" s="9" t="s">
        <v>54</v>
      </c>
    </row>
    <row r="9" spans="2:10" s="47" customFormat="1" ht="12.75" thickBot="1">
      <c r="B9" s="49">
        <v>1</v>
      </c>
      <c r="C9" s="50">
        <v>2</v>
      </c>
      <c r="D9" s="51">
        <v>3</v>
      </c>
      <c r="E9" s="49">
        <v>4</v>
      </c>
      <c r="F9" s="52">
        <v>5</v>
      </c>
      <c r="G9" s="49">
        <v>6</v>
      </c>
      <c r="H9" s="52">
        <v>7</v>
      </c>
      <c r="I9" s="53">
        <v>8</v>
      </c>
      <c r="J9" s="54">
        <v>9</v>
      </c>
    </row>
    <row r="10" spans="2:10" ht="35.25" customHeight="1" thickBot="1">
      <c r="B10" s="118" t="s">
        <v>55</v>
      </c>
      <c r="C10" s="119"/>
      <c r="D10" s="119"/>
      <c r="E10" s="10">
        <f aca="true" t="shared" si="0" ref="E10:J10">SUM(E11+E46+E60+E74+E88+E102+E118+E134+E150+E166+E182+E198+E214+E230+E246+E262+E278+E294+E310+E326+E342+E358+E374+E390+E406+E422+E438+E454+E470+E486+E502+E518+E535+E552+E570+E587+E604)</f>
        <v>155823.29999999996</v>
      </c>
      <c r="F10" s="10">
        <f t="shared" si="0"/>
        <v>155174.1</v>
      </c>
      <c r="G10" s="10">
        <f t="shared" si="0"/>
        <v>1490.9</v>
      </c>
      <c r="H10" s="10">
        <f t="shared" si="0"/>
        <v>1476.3</v>
      </c>
      <c r="I10" s="10">
        <f t="shared" si="0"/>
        <v>157312.29999999996</v>
      </c>
      <c r="J10" s="10">
        <f t="shared" si="0"/>
        <v>156648.5</v>
      </c>
    </row>
    <row r="11" spans="2:10" ht="47.25" customHeight="1" thickBot="1">
      <c r="B11" s="100" t="s">
        <v>810</v>
      </c>
      <c r="C11" s="101"/>
      <c r="D11" s="102"/>
      <c r="E11" s="80">
        <f aca="true" t="shared" si="1" ref="E11:J11">SUM(E12:E24)</f>
        <v>634.9</v>
      </c>
      <c r="F11" s="79">
        <f t="shared" si="1"/>
        <v>634.8</v>
      </c>
      <c r="G11" s="10">
        <f t="shared" si="1"/>
        <v>0</v>
      </c>
      <c r="H11" s="10">
        <f t="shared" si="1"/>
        <v>0</v>
      </c>
      <c r="I11" s="10">
        <f t="shared" si="1"/>
        <v>634.9</v>
      </c>
      <c r="J11" s="10">
        <f t="shared" si="1"/>
        <v>634.8</v>
      </c>
    </row>
    <row r="12" spans="2:10" ht="13.5" customHeight="1">
      <c r="B12" s="75" t="s">
        <v>7</v>
      </c>
      <c r="C12" s="76"/>
      <c r="D12" s="77" t="s">
        <v>8</v>
      </c>
      <c r="E12" s="78"/>
      <c r="F12" s="14"/>
      <c r="G12" s="15"/>
      <c r="H12" s="16"/>
      <c r="I12" s="17">
        <f aca="true" t="shared" si="2" ref="I12:J24">E12+G12</f>
        <v>0</v>
      </c>
      <c r="J12" s="18">
        <f>F12+H12</f>
        <v>0</v>
      </c>
    </row>
    <row r="13" spans="2:10" ht="13.5" customHeight="1">
      <c r="B13" s="19" t="s">
        <v>9</v>
      </c>
      <c r="C13" s="3"/>
      <c r="D13" s="20" t="s">
        <v>10</v>
      </c>
      <c r="E13" s="21"/>
      <c r="F13" s="22"/>
      <c r="G13" s="15"/>
      <c r="H13" s="23"/>
      <c r="I13" s="17">
        <f t="shared" si="2"/>
        <v>0</v>
      </c>
      <c r="J13" s="18">
        <f>F13+H13</f>
        <v>0</v>
      </c>
    </row>
    <row r="14" spans="2:10" ht="13.5" customHeight="1">
      <c r="B14" s="19" t="s">
        <v>11</v>
      </c>
      <c r="C14" s="3"/>
      <c r="D14" s="20" t="s">
        <v>12</v>
      </c>
      <c r="E14" s="21"/>
      <c r="F14" s="14"/>
      <c r="G14" s="15"/>
      <c r="H14" s="23"/>
      <c r="I14" s="17">
        <f t="shared" si="2"/>
        <v>0</v>
      </c>
      <c r="J14" s="18">
        <f t="shared" si="2"/>
        <v>0</v>
      </c>
    </row>
    <row r="15" spans="2:10" ht="13.5" customHeight="1">
      <c r="B15" s="19" t="s">
        <v>13</v>
      </c>
      <c r="C15" s="3"/>
      <c r="D15" s="20" t="s">
        <v>14</v>
      </c>
      <c r="E15" s="21"/>
      <c r="F15" s="14"/>
      <c r="G15" s="15"/>
      <c r="H15" s="23"/>
      <c r="I15" s="17">
        <f t="shared" si="2"/>
        <v>0</v>
      </c>
      <c r="J15" s="18">
        <f t="shared" si="2"/>
        <v>0</v>
      </c>
    </row>
    <row r="16" spans="2:10" ht="13.5" customHeight="1">
      <c r="B16" s="19" t="s">
        <v>15</v>
      </c>
      <c r="C16" s="3"/>
      <c r="D16" s="20" t="s">
        <v>16</v>
      </c>
      <c r="E16" s="21"/>
      <c r="F16" s="14"/>
      <c r="G16" s="15"/>
      <c r="H16" s="23"/>
      <c r="I16" s="17">
        <f t="shared" si="2"/>
        <v>0</v>
      </c>
      <c r="J16" s="18">
        <f t="shared" si="2"/>
        <v>0</v>
      </c>
    </row>
    <row r="17" spans="2:10" ht="13.5" customHeight="1">
      <c r="B17" s="19" t="s">
        <v>19</v>
      </c>
      <c r="C17" s="3"/>
      <c r="D17" s="20" t="s">
        <v>20</v>
      </c>
      <c r="E17" s="21"/>
      <c r="F17" s="14"/>
      <c r="G17" s="15"/>
      <c r="H17" s="23"/>
      <c r="I17" s="17">
        <f t="shared" si="2"/>
        <v>0</v>
      </c>
      <c r="J17" s="18">
        <f t="shared" si="2"/>
        <v>0</v>
      </c>
    </row>
    <row r="18" spans="2:10" ht="13.5" customHeight="1">
      <c r="B18" s="19" t="s">
        <v>21</v>
      </c>
      <c r="C18" s="3"/>
      <c r="D18" s="20" t="s">
        <v>22</v>
      </c>
      <c r="E18" s="21"/>
      <c r="F18" s="14"/>
      <c r="G18" s="15"/>
      <c r="H18" s="23"/>
      <c r="I18" s="17">
        <f t="shared" si="2"/>
        <v>0</v>
      </c>
      <c r="J18" s="18">
        <f t="shared" si="2"/>
        <v>0</v>
      </c>
    </row>
    <row r="19" spans="2:10" ht="13.5" customHeight="1">
      <c r="B19" s="19" t="s">
        <v>23</v>
      </c>
      <c r="C19" s="3"/>
      <c r="D19" s="20" t="s">
        <v>24</v>
      </c>
      <c r="E19" s="21"/>
      <c r="F19" s="14"/>
      <c r="G19" s="15"/>
      <c r="H19" s="16"/>
      <c r="I19" s="17">
        <f t="shared" si="2"/>
        <v>0</v>
      </c>
      <c r="J19" s="18">
        <f t="shared" si="2"/>
        <v>0</v>
      </c>
    </row>
    <row r="20" spans="2:10" ht="13.5" customHeight="1">
      <c r="B20" s="19" t="s">
        <v>25</v>
      </c>
      <c r="C20" s="3"/>
      <c r="D20" s="20" t="s">
        <v>26</v>
      </c>
      <c r="E20" s="21"/>
      <c r="F20" s="14"/>
      <c r="G20" s="15"/>
      <c r="H20" s="23"/>
      <c r="I20" s="17">
        <f t="shared" si="2"/>
        <v>0</v>
      </c>
      <c r="J20" s="18">
        <f t="shared" si="2"/>
        <v>0</v>
      </c>
    </row>
    <row r="21" spans="2:10" ht="25.5">
      <c r="B21" s="19" t="s">
        <v>27</v>
      </c>
      <c r="C21" s="3"/>
      <c r="D21" s="20" t="s">
        <v>28</v>
      </c>
      <c r="E21" s="21"/>
      <c r="F21" s="14"/>
      <c r="G21" s="15"/>
      <c r="H21" s="23"/>
      <c r="I21" s="17">
        <f t="shared" si="2"/>
        <v>0</v>
      </c>
      <c r="J21" s="18">
        <f t="shared" si="2"/>
        <v>0</v>
      </c>
    </row>
    <row r="22" spans="2:10" ht="12.75">
      <c r="B22" s="19">
        <v>2730</v>
      </c>
      <c r="C22" s="3"/>
      <c r="D22" s="20" t="s">
        <v>32</v>
      </c>
      <c r="E22" s="21">
        <v>634.9</v>
      </c>
      <c r="F22" s="14">
        <v>634.8</v>
      </c>
      <c r="G22" s="15"/>
      <c r="H22" s="23"/>
      <c r="I22" s="17">
        <f t="shared" si="2"/>
        <v>634.9</v>
      </c>
      <c r="J22" s="18">
        <f t="shared" si="2"/>
        <v>634.8</v>
      </c>
    </row>
    <row r="23" spans="2:10" ht="12.75">
      <c r="B23" s="19" t="s">
        <v>33</v>
      </c>
      <c r="C23" s="3"/>
      <c r="D23" s="20" t="s">
        <v>34</v>
      </c>
      <c r="E23" s="21"/>
      <c r="F23" s="14"/>
      <c r="G23" s="15"/>
      <c r="H23" s="23"/>
      <c r="I23" s="17">
        <f t="shared" si="2"/>
        <v>0</v>
      </c>
      <c r="J23" s="18">
        <f t="shared" si="2"/>
        <v>0</v>
      </c>
    </row>
    <row r="24" spans="2:10" ht="26.25" thickBot="1">
      <c r="B24" s="19" t="s">
        <v>35</v>
      </c>
      <c r="C24" s="3"/>
      <c r="D24" s="20" t="s">
        <v>36</v>
      </c>
      <c r="E24" s="21"/>
      <c r="F24" s="14"/>
      <c r="G24" s="15"/>
      <c r="H24" s="23"/>
      <c r="I24" s="17">
        <f t="shared" si="2"/>
        <v>0</v>
      </c>
      <c r="J24" s="18">
        <f t="shared" si="2"/>
        <v>0</v>
      </c>
    </row>
    <row r="25" spans="2:11" ht="12.75" hidden="1" outlineLevel="1">
      <c r="B25" s="11" t="s">
        <v>7</v>
      </c>
      <c r="C25" s="12"/>
      <c r="D25" s="13" t="s">
        <v>8</v>
      </c>
      <c r="E25" s="61">
        <v>34197.7</v>
      </c>
      <c r="F25" s="62">
        <v>33826.4</v>
      </c>
      <c r="G25" s="63"/>
      <c r="H25" s="64"/>
      <c r="I25" s="30">
        <f aca="true" t="shared" si="3" ref="I25:J45">E25+G25</f>
        <v>34197.7</v>
      </c>
      <c r="J25" s="31">
        <f t="shared" si="3"/>
        <v>33826.4</v>
      </c>
      <c r="K25" s="60"/>
    </row>
    <row r="26" spans="2:11" ht="12.75" hidden="1" outlineLevel="1">
      <c r="B26" s="19" t="s">
        <v>9</v>
      </c>
      <c r="C26" s="3"/>
      <c r="D26" s="20" t="s">
        <v>10</v>
      </c>
      <c r="E26" s="26">
        <v>12424.1</v>
      </c>
      <c r="F26" s="27">
        <v>12278.6</v>
      </c>
      <c r="G26" s="28"/>
      <c r="H26" s="29"/>
      <c r="I26" s="30">
        <f t="shared" si="3"/>
        <v>12424.1</v>
      </c>
      <c r="J26" s="31">
        <f t="shared" si="3"/>
        <v>12278.6</v>
      </c>
      <c r="K26" s="60"/>
    </row>
    <row r="27" spans="2:11" ht="12.75" hidden="1" outlineLevel="1">
      <c r="B27" s="19" t="s">
        <v>11</v>
      </c>
      <c r="C27" s="3"/>
      <c r="D27" s="20" t="s">
        <v>12</v>
      </c>
      <c r="E27" s="26">
        <v>1408.8</v>
      </c>
      <c r="F27" s="27">
        <v>638.8</v>
      </c>
      <c r="G27" s="28">
        <v>477.2</v>
      </c>
      <c r="H27" s="29">
        <v>408.2</v>
      </c>
      <c r="I27" s="30">
        <f t="shared" si="3"/>
        <v>1886</v>
      </c>
      <c r="J27" s="31">
        <f t="shared" si="3"/>
        <v>1047</v>
      </c>
      <c r="K27" s="60"/>
    </row>
    <row r="28" spans="2:11" ht="12.75" hidden="1" outlineLevel="1">
      <c r="B28" s="19" t="s">
        <v>13</v>
      </c>
      <c r="C28" s="3"/>
      <c r="D28" s="20" t="s">
        <v>14</v>
      </c>
      <c r="E28" s="26">
        <v>1392.6</v>
      </c>
      <c r="F28" s="27">
        <v>911</v>
      </c>
      <c r="G28" s="28">
        <v>36338.7</v>
      </c>
      <c r="H28" s="29">
        <v>31261.8</v>
      </c>
      <c r="I28" s="30">
        <f t="shared" si="3"/>
        <v>37731.299999999996</v>
      </c>
      <c r="J28" s="31">
        <f t="shared" si="3"/>
        <v>32172.8</v>
      </c>
      <c r="K28" s="60"/>
    </row>
    <row r="29" spans="2:11" ht="12.75" hidden="1" outlineLevel="1">
      <c r="B29" s="19" t="s">
        <v>15</v>
      </c>
      <c r="C29" s="3"/>
      <c r="D29" s="20" t="s">
        <v>16</v>
      </c>
      <c r="E29" s="26">
        <v>190.4</v>
      </c>
      <c r="F29" s="27">
        <v>148</v>
      </c>
      <c r="G29" s="28"/>
      <c r="H29" s="29"/>
      <c r="I29" s="30">
        <f t="shared" si="3"/>
        <v>190.4</v>
      </c>
      <c r="J29" s="31">
        <f t="shared" si="3"/>
        <v>148</v>
      </c>
      <c r="K29" s="60"/>
    </row>
    <row r="30" spans="2:11" ht="12.75" hidden="1" outlineLevel="1">
      <c r="B30" s="19" t="s">
        <v>17</v>
      </c>
      <c r="C30" s="3"/>
      <c r="D30" s="20" t="s">
        <v>18</v>
      </c>
      <c r="E30" s="26">
        <v>1029</v>
      </c>
      <c r="F30" s="27">
        <v>926.4</v>
      </c>
      <c r="G30" s="28"/>
      <c r="H30" s="29"/>
      <c r="I30" s="30">
        <f t="shared" si="3"/>
        <v>1029</v>
      </c>
      <c r="J30" s="31">
        <f t="shared" si="3"/>
        <v>926.4</v>
      </c>
      <c r="K30" s="60"/>
    </row>
    <row r="31" spans="2:11" ht="12.75" hidden="1" outlineLevel="1">
      <c r="B31" s="19" t="s">
        <v>19</v>
      </c>
      <c r="C31" s="3"/>
      <c r="D31" s="20" t="s">
        <v>20</v>
      </c>
      <c r="E31" s="26">
        <v>79.5</v>
      </c>
      <c r="F31" s="27">
        <v>62.5</v>
      </c>
      <c r="G31" s="28"/>
      <c r="H31" s="29"/>
      <c r="I31" s="30">
        <f t="shared" si="3"/>
        <v>79.5</v>
      </c>
      <c r="J31" s="31">
        <f t="shared" si="3"/>
        <v>62.5</v>
      </c>
      <c r="K31" s="60"/>
    </row>
    <row r="32" spans="2:11" ht="12.75" hidden="1" outlineLevel="1">
      <c r="B32" s="19" t="s">
        <v>21</v>
      </c>
      <c r="C32" s="3"/>
      <c r="D32" s="20" t="s">
        <v>22</v>
      </c>
      <c r="E32" s="26">
        <v>1092.1</v>
      </c>
      <c r="F32" s="27">
        <v>934.2</v>
      </c>
      <c r="G32" s="28"/>
      <c r="H32" s="29"/>
      <c r="I32" s="30">
        <f t="shared" si="3"/>
        <v>1092.1</v>
      </c>
      <c r="J32" s="31">
        <f t="shared" si="3"/>
        <v>934.2</v>
      </c>
      <c r="K32" s="60"/>
    </row>
    <row r="33" spans="2:11" ht="12.75" hidden="1" outlineLevel="1">
      <c r="B33" s="19" t="s">
        <v>23</v>
      </c>
      <c r="C33" s="3"/>
      <c r="D33" s="20" t="s">
        <v>24</v>
      </c>
      <c r="E33" s="26">
        <v>312.3</v>
      </c>
      <c r="F33" s="27">
        <v>262.8</v>
      </c>
      <c r="G33" s="28"/>
      <c r="H33" s="29"/>
      <c r="I33" s="30">
        <f t="shared" si="3"/>
        <v>312.3</v>
      </c>
      <c r="J33" s="31">
        <f t="shared" si="3"/>
        <v>262.8</v>
      </c>
      <c r="K33" s="60"/>
    </row>
    <row r="34" spans="2:11" ht="12.75" hidden="1" outlineLevel="1">
      <c r="B34" s="19" t="s">
        <v>25</v>
      </c>
      <c r="C34" s="3"/>
      <c r="D34" s="20" t="s">
        <v>26</v>
      </c>
      <c r="E34" s="26"/>
      <c r="F34" s="27"/>
      <c r="G34" s="28"/>
      <c r="H34" s="29"/>
      <c r="I34" s="30">
        <f t="shared" si="3"/>
        <v>0</v>
      </c>
      <c r="J34" s="31">
        <f t="shared" si="3"/>
        <v>0</v>
      </c>
      <c r="K34" s="60"/>
    </row>
    <row r="35" spans="2:11" ht="25.5" hidden="1" outlineLevel="1">
      <c r="B35" s="19" t="s">
        <v>27</v>
      </c>
      <c r="C35" s="3"/>
      <c r="D35" s="20" t="s">
        <v>28</v>
      </c>
      <c r="E35" s="26">
        <v>24.6</v>
      </c>
      <c r="F35" s="27">
        <v>14.7</v>
      </c>
      <c r="G35" s="28"/>
      <c r="H35" s="29"/>
      <c r="I35" s="30">
        <f t="shared" si="3"/>
        <v>24.6</v>
      </c>
      <c r="J35" s="31">
        <f t="shared" si="3"/>
        <v>14.7</v>
      </c>
      <c r="K35" s="60"/>
    </row>
    <row r="36" spans="2:11" ht="12.75" hidden="1" outlineLevel="1">
      <c r="B36" s="19" t="s">
        <v>29</v>
      </c>
      <c r="C36" s="3"/>
      <c r="D36" s="20" t="s">
        <v>30</v>
      </c>
      <c r="E36" s="26"/>
      <c r="F36" s="27"/>
      <c r="G36" s="28"/>
      <c r="H36" s="29"/>
      <c r="I36" s="30">
        <f t="shared" si="3"/>
        <v>0</v>
      </c>
      <c r="J36" s="31">
        <f t="shared" si="3"/>
        <v>0</v>
      </c>
      <c r="K36" s="60"/>
    </row>
    <row r="37" spans="2:11" ht="12.75" hidden="1" outlineLevel="1">
      <c r="B37" s="19" t="s">
        <v>31</v>
      </c>
      <c r="C37" s="3"/>
      <c r="D37" s="20" t="s">
        <v>32</v>
      </c>
      <c r="E37" s="26"/>
      <c r="F37" s="27"/>
      <c r="G37" s="28"/>
      <c r="H37" s="29"/>
      <c r="I37" s="30">
        <f t="shared" si="3"/>
        <v>0</v>
      </c>
      <c r="J37" s="31">
        <f t="shared" si="3"/>
        <v>0</v>
      </c>
      <c r="K37" s="60"/>
    </row>
    <row r="38" spans="2:11" ht="12.75" hidden="1" outlineLevel="1">
      <c r="B38" s="19" t="s">
        <v>33</v>
      </c>
      <c r="C38" s="3"/>
      <c r="D38" s="20" t="s">
        <v>34</v>
      </c>
      <c r="E38" s="26">
        <v>8.6</v>
      </c>
      <c r="F38" s="27">
        <v>8.2</v>
      </c>
      <c r="G38" s="28"/>
      <c r="H38" s="29"/>
      <c r="I38" s="30">
        <f t="shared" si="3"/>
        <v>8.6</v>
      </c>
      <c r="J38" s="31">
        <f t="shared" si="3"/>
        <v>8.2</v>
      </c>
      <c r="K38" s="60"/>
    </row>
    <row r="39" spans="2:11" ht="25.5" hidden="1" outlineLevel="1">
      <c r="B39" s="19" t="s">
        <v>35</v>
      </c>
      <c r="C39" s="3"/>
      <c r="D39" s="20" t="s">
        <v>36</v>
      </c>
      <c r="E39" s="26"/>
      <c r="F39" s="27"/>
      <c r="G39" s="28"/>
      <c r="H39" s="29"/>
      <c r="I39" s="30">
        <f t="shared" si="3"/>
        <v>0</v>
      </c>
      <c r="J39" s="31">
        <f t="shared" si="3"/>
        <v>0</v>
      </c>
      <c r="K39" s="60"/>
    </row>
    <row r="40" spans="2:11" ht="12.75" hidden="1" outlineLevel="1">
      <c r="B40" s="19" t="s">
        <v>37</v>
      </c>
      <c r="C40" s="3"/>
      <c r="D40" s="20" t="s">
        <v>38</v>
      </c>
      <c r="E40" s="26"/>
      <c r="F40" s="27"/>
      <c r="G40" s="28"/>
      <c r="H40" s="29"/>
      <c r="I40" s="30">
        <f t="shared" si="3"/>
        <v>0</v>
      </c>
      <c r="J40" s="31">
        <f t="shared" si="3"/>
        <v>0</v>
      </c>
      <c r="K40" s="60"/>
    </row>
    <row r="41" spans="2:11" ht="12.75" hidden="1" outlineLevel="1">
      <c r="B41" s="19" t="s">
        <v>39</v>
      </c>
      <c r="C41" s="3"/>
      <c r="D41" s="20" t="s">
        <v>40</v>
      </c>
      <c r="E41" s="26"/>
      <c r="F41" s="27"/>
      <c r="G41" s="28"/>
      <c r="H41" s="29"/>
      <c r="I41" s="30">
        <f t="shared" si="3"/>
        <v>0</v>
      </c>
      <c r="J41" s="31">
        <f t="shared" si="3"/>
        <v>0</v>
      </c>
      <c r="K41" s="60"/>
    </row>
    <row r="42" spans="2:11" ht="12.75" hidden="1" outlineLevel="1">
      <c r="B42" s="19" t="s">
        <v>41</v>
      </c>
      <c r="C42" s="3"/>
      <c r="D42" s="20" t="s">
        <v>42</v>
      </c>
      <c r="E42" s="26"/>
      <c r="F42" s="27"/>
      <c r="G42" s="28"/>
      <c r="H42" s="29"/>
      <c r="I42" s="30">
        <f t="shared" si="3"/>
        <v>0</v>
      </c>
      <c r="J42" s="31">
        <f t="shared" si="3"/>
        <v>0</v>
      </c>
      <c r="K42" s="60"/>
    </row>
    <row r="43" spans="2:11" ht="12.75" hidden="1" outlineLevel="1">
      <c r="B43" s="19" t="s">
        <v>43</v>
      </c>
      <c r="C43" s="3"/>
      <c r="D43" s="20" t="s">
        <v>44</v>
      </c>
      <c r="E43" s="26"/>
      <c r="F43" s="27"/>
      <c r="G43" s="28"/>
      <c r="H43" s="29"/>
      <c r="I43" s="30">
        <f t="shared" si="3"/>
        <v>0</v>
      </c>
      <c r="J43" s="31">
        <f t="shared" si="3"/>
        <v>0</v>
      </c>
      <c r="K43" s="60"/>
    </row>
    <row r="44" spans="2:11" ht="12.75" hidden="1" outlineLevel="1">
      <c r="B44" s="19" t="s">
        <v>45</v>
      </c>
      <c r="C44" s="3"/>
      <c r="D44" s="20" t="s">
        <v>46</v>
      </c>
      <c r="E44" s="26"/>
      <c r="F44" s="27"/>
      <c r="G44" s="28"/>
      <c r="H44" s="29"/>
      <c r="I44" s="30">
        <f t="shared" si="3"/>
        <v>0</v>
      </c>
      <c r="J44" s="31">
        <f t="shared" si="3"/>
        <v>0</v>
      </c>
      <c r="K44" s="60"/>
    </row>
    <row r="45" spans="2:11" ht="13.5" hidden="1" outlineLevel="1" thickBot="1">
      <c r="B45" s="6" t="s">
        <v>47</v>
      </c>
      <c r="C45" s="24"/>
      <c r="D45" s="25" t="s">
        <v>48</v>
      </c>
      <c r="E45" s="32"/>
      <c r="F45" s="33"/>
      <c r="G45" s="34"/>
      <c r="H45" s="35"/>
      <c r="I45" s="36">
        <f t="shared" si="3"/>
        <v>0</v>
      </c>
      <c r="J45" s="37">
        <f t="shared" si="3"/>
        <v>0</v>
      </c>
      <c r="K45" s="60"/>
    </row>
    <row r="46" spans="2:11" ht="138" customHeight="1" collapsed="1" thickBot="1">
      <c r="B46" s="100" t="s">
        <v>811</v>
      </c>
      <c r="C46" s="101"/>
      <c r="D46" s="101"/>
      <c r="E46" s="56">
        <f aca="true" t="shared" si="4" ref="E46:J46">SUM(E47:E59)</f>
        <v>3428.1</v>
      </c>
      <c r="F46" s="57">
        <f t="shared" si="4"/>
        <v>3428.1</v>
      </c>
      <c r="G46" s="56">
        <f t="shared" si="4"/>
        <v>0</v>
      </c>
      <c r="H46" s="58">
        <f t="shared" si="4"/>
        <v>0</v>
      </c>
      <c r="I46" s="59">
        <f t="shared" si="4"/>
        <v>3428.1</v>
      </c>
      <c r="J46" s="58">
        <f t="shared" si="4"/>
        <v>3428.1</v>
      </c>
      <c r="K46" s="60"/>
    </row>
    <row r="47" spans="2:11" ht="12.75" outlineLevel="1">
      <c r="B47" s="11" t="s">
        <v>7</v>
      </c>
      <c r="C47" s="12"/>
      <c r="D47" s="13" t="s">
        <v>8</v>
      </c>
      <c r="E47" s="44"/>
      <c r="F47" s="65"/>
      <c r="G47" s="45"/>
      <c r="H47" s="39"/>
      <c r="I47" s="66">
        <f>E47+G47</f>
        <v>0</v>
      </c>
      <c r="J47" s="31">
        <f aca="true" t="shared" si="5" ref="J47:J59">F47+H47</f>
        <v>0</v>
      </c>
      <c r="K47" s="60"/>
    </row>
    <row r="48" spans="2:11" ht="12.75" outlineLevel="1">
      <c r="B48" s="19" t="s">
        <v>9</v>
      </c>
      <c r="C48" s="3"/>
      <c r="D48" s="20" t="s">
        <v>10</v>
      </c>
      <c r="E48" s="46"/>
      <c r="F48" s="42"/>
      <c r="G48" s="45"/>
      <c r="H48" s="42"/>
      <c r="I48" s="66">
        <f>E48+G48</f>
        <v>0</v>
      </c>
      <c r="J48" s="31">
        <f t="shared" si="5"/>
        <v>0</v>
      </c>
      <c r="K48" s="60"/>
    </row>
    <row r="49" spans="2:11" ht="12.75" outlineLevel="1">
      <c r="B49" s="19" t="s">
        <v>11</v>
      </c>
      <c r="C49" s="3"/>
      <c r="D49" s="20" t="s">
        <v>12</v>
      </c>
      <c r="E49" s="46"/>
      <c r="F49" s="42"/>
      <c r="G49" s="45"/>
      <c r="H49" s="42"/>
      <c r="I49" s="66">
        <f aca="true" t="shared" si="6" ref="I49:I59">E49+G49</f>
        <v>0</v>
      </c>
      <c r="J49" s="31">
        <f t="shared" si="5"/>
        <v>0</v>
      </c>
      <c r="K49" s="60"/>
    </row>
    <row r="50" spans="2:11" ht="12.75" outlineLevel="1">
      <c r="B50" s="19" t="s">
        <v>13</v>
      </c>
      <c r="C50" s="3"/>
      <c r="D50" s="20" t="s">
        <v>14</v>
      </c>
      <c r="E50" s="46"/>
      <c r="F50" s="42"/>
      <c r="G50" s="45"/>
      <c r="H50" s="42"/>
      <c r="I50" s="66">
        <f t="shared" si="6"/>
        <v>0</v>
      </c>
      <c r="J50" s="31">
        <f t="shared" si="5"/>
        <v>0</v>
      </c>
      <c r="K50" s="60"/>
    </row>
    <row r="51" spans="2:11" ht="12.75" outlineLevel="1">
      <c r="B51" s="19" t="s">
        <v>15</v>
      </c>
      <c r="C51" s="3"/>
      <c r="D51" s="20" t="s">
        <v>16</v>
      </c>
      <c r="E51" s="46"/>
      <c r="F51" s="42"/>
      <c r="G51" s="43"/>
      <c r="H51" s="42"/>
      <c r="I51" s="66">
        <f t="shared" si="6"/>
        <v>0</v>
      </c>
      <c r="J51" s="31">
        <f t="shared" si="5"/>
        <v>0</v>
      </c>
      <c r="K51" s="60"/>
    </row>
    <row r="52" spans="2:11" ht="12.75" outlineLevel="1">
      <c r="B52" s="19" t="s">
        <v>19</v>
      </c>
      <c r="C52" s="3"/>
      <c r="D52" s="20" t="s">
        <v>20</v>
      </c>
      <c r="E52" s="46"/>
      <c r="F52" s="42"/>
      <c r="G52" s="45"/>
      <c r="H52" s="42"/>
      <c r="I52" s="66">
        <f t="shared" si="6"/>
        <v>0</v>
      </c>
      <c r="J52" s="31">
        <f t="shared" si="5"/>
        <v>0</v>
      </c>
      <c r="K52" s="60"/>
    </row>
    <row r="53" spans="2:11" ht="12.75" outlineLevel="1">
      <c r="B53" s="19" t="s">
        <v>21</v>
      </c>
      <c r="C53" s="3"/>
      <c r="D53" s="20" t="s">
        <v>22</v>
      </c>
      <c r="E53" s="46"/>
      <c r="F53" s="42"/>
      <c r="G53" s="43"/>
      <c r="H53" s="42"/>
      <c r="I53" s="66">
        <f t="shared" si="6"/>
        <v>0</v>
      </c>
      <c r="J53" s="31">
        <f t="shared" si="5"/>
        <v>0</v>
      </c>
      <c r="K53" s="60"/>
    </row>
    <row r="54" spans="2:11" ht="12.75" outlineLevel="1">
      <c r="B54" s="19" t="s">
        <v>23</v>
      </c>
      <c r="C54" s="3"/>
      <c r="D54" s="20" t="s">
        <v>24</v>
      </c>
      <c r="E54" s="46"/>
      <c r="F54" s="42"/>
      <c r="G54" s="45"/>
      <c r="H54" s="42"/>
      <c r="I54" s="66">
        <f t="shared" si="6"/>
        <v>0</v>
      </c>
      <c r="J54" s="31">
        <f t="shared" si="5"/>
        <v>0</v>
      </c>
      <c r="K54" s="60"/>
    </row>
    <row r="55" spans="2:11" ht="12.75" outlineLevel="1">
      <c r="B55" s="19" t="s">
        <v>25</v>
      </c>
      <c r="C55" s="3"/>
      <c r="D55" s="20" t="s">
        <v>26</v>
      </c>
      <c r="E55" s="46"/>
      <c r="F55" s="42"/>
      <c r="G55" s="43"/>
      <c r="H55" s="42"/>
      <c r="I55" s="66">
        <f t="shared" si="6"/>
        <v>0</v>
      </c>
      <c r="J55" s="31">
        <f t="shared" si="5"/>
        <v>0</v>
      </c>
      <c r="K55" s="60"/>
    </row>
    <row r="56" spans="2:11" ht="25.5" outlineLevel="1">
      <c r="B56" s="19" t="s">
        <v>27</v>
      </c>
      <c r="C56" s="3"/>
      <c r="D56" s="20" t="s">
        <v>28</v>
      </c>
      <c r="E56" s="46"/>
      <c r="F56" s="42"/>
      <c r="G56" s="45"/>
      <c r="H56" s="42"/>
      <c r="I56" s="66">
        <f t="shared" si="6"/>
        <v>0</v>
      </c>
      <c r="J56" s="31">
        <f t="shared" si="5"/>
        <v>0</v>
      </c>
      <c r="K56" s="60"/>
    </row>
    <row r="57" spans="2:11" ht="12.75" outlineLevel="1">
      <c r="B57" s="19">
        <v>2730</v>
      </c>
      <c r="C57" s="3"/>
      <c r="D57" s="20" t="s">
        <v>32</v>
      </c>
      <c r="E57" s="46">
        <v>3428.1</v>
      </c>
      <c r="F57" s="42">
        <v>3428.1</v>
      </c>
      <c r="G57" s="45"/>
      <c r="H57" s="42"/>
      <c r="I57" s="66">
        <f t="shared" si="6"/>
        <v>3428.1</v>
      </c>
      <c r="J57" s="31">
        <f t="shared" si="5"/>
        <v>3428.1</v>
      </c>
      <c r="K57" s="60"/>
    </row>
    <row r="58" spans="2:11" ht="12.75" outlineLevel="1">
      <c r="B58" s="19">
        <v>2800</v>
      </c>
      <c r="C58" s="3"/>
      <c r="D58" s="20" t="s">
        <v>34</v>
      </c>
      <c r="E58" s="46"/>
      <c r="F58" s="42"/>
      <c r="G58" s="45"/>
      <c r="H58" s="42"/>
      <c r="I58" s="66">
        <f t="shared" si="6"/>
        <v>0</v>
      </c>
      <c r="J58" s="31">
        <f t="shared" si="5"/>
        <v>0</v>
      </c>
      <c r="K58" s="60"/>
    </row>
    <row r="59" spans="2:11" ht="26.25" outlineLevel="1" thickBot="1">
      <c r="B59" s="19" t="s">
        <v>35</v>
      </c>
      <c r="C59" s="3"/>
      <c r="D59" s="20" t="s">
        <v>36</v>
      </c>
      <c r="E59" s="43"/>
      <c r="F59" s="42"/>
      <c r="G59" s="43"/>
      <c r="H59" s="42"/>
      <c r="I59" s="66">
        <f t="shared" si="6"/>
        <v>0</v>
      </c>
      <c r="J59" s="31">
        <f t="shared" si="5"/>
        <v>0</v>
      </c>
      <c r="K59" s="60"/>
    </row>
    <row r="60" spans="2:11" ht="360" customHeight="1" thickBot="1">
      <c r="B60" s="100" t="s">
        <v>812</v>
      </c>
      <c r="C60" s="101"/>
      <c r="D60" s="101"/>
      <c r="E60" s="67">
        <f aca="true" t="shared" si="7" ref="E60:J60">SUM(E61:E73)</f>
        <v>156.3</v>
      </c>
      <c r="F60" s="68">
        <f t="shared" si="7"/>
        <v>156.3</v>
      </c>
      <c r="G60" s="67">
        <f t="shared" si="7"/>
        <v>0</v>
      </c>
      <c r="H60" s="69">
        <f t="shared" si="7"/>
        <v>0</v>
      </c>
      <c r="I60" s="70">
        <f t="shared" si="7"/>
        <v>156.3</v>
      </c>
      <c r="J60" s="69">
        <f t="shared" si="7"/>
        <v>156.3</v>
      </c>
      <c r="K60" s="60"/>
    </row>
    <row r="61" spans="2:11" ht="12.75" outlineLevel="1">
      <c r="B61" s="11" t="s">
        <v>7</v>
      </c>
      <c r="C61" s="12"/>
      <c r="D61" s="13" t="s">
        <v>8</v>
      </c>
      <c r="E61" s="38"/>
      <c r="F61" s="39"/>
      <c r="G61" s="38"/>
      <c r="H61" s="39"/>
      <c r="I61" s="40">
        <f aca="true" t="shared" si="8" ref="I61:J73">E61+G61</f>
        <v>0</v>
      </c>
      <c r="J61" s="41">
        <f t="shared" si="8"/>
        <v>0</v>
      </c>
      <c r="K61" s="60"/>
    </row>
    <row r="62" spans="2:11" ht="12.75" outlineLevel="1">
      <c r="B62" s="19" t="s">
        <v>9</v>
      </c>
      <c r="C62" s="3"/>
      <c r="D62" s="20" t="s">
        <v>10</v>
      </c>
      <c r="E62" s="43"/>
      <c r="F62" s="42"/>
      <c r="G62" s="43"/>
      <c r="H62" s="42"/>
      <c r="I62" s="40">
        <f t="shared" si="8"/>
        <v>0</v>
      </c>
      <c r="J62" s="41">
        <f t="shared" si="8"/>
        <v>0</v>
      </c>
      <c r="K62" s="60"/>
    </row>
    <row r="63" spans="2:11" ht="12.75" outlineLevel="1">
      <c r="B63" s="19" t="s">
        <v>11</v>
      </c>
      <c r="C63" s="3"/>
      <c r="D63" s="20" t="s">
        <v>12</v>
      </c>
      <c r="E63" s="43"/>
      <c r="F63" s="42"/>
      <c r="G63" s="43"/>
      <c r="H63" s="42"/>
      <c r="I63" s="40">
        <f t="shared" si="8"/>
        <v>0</v>
      </c>
      <c r="J63" s="41">
        <f t="shared" si="8"/>
        <v>0</v>
      </c>
      <c r="K63" s="60"/>
    </row>
    <row r="64" spans="2:11" ht="12.75" outlineLevel="1">
      <c r="B64" s="19" t="s">
        <v>13</v>
      </c>
      <c r="C64" s="3"/>
      <c r="D64" s="20" t="s">
        <v>14</v>
      </c>
      <c r="E64" s="43"/>
      <c r="F64" s="42"/>
      <c r="G64" s="43"/>
      <c r="H64" s="42"/>
      <c r="I64" s="40">
        <f t="shared" si="8"/>
        <v>0</v>
      </c>
      <c r="J64" s="41">
        <f t="shared" si="8"/>
        <v>0</v>
      </c>
      <c r="K64" s="60"/>
    </row>
    <row r="65" spans="2:11" ht="12.75" outlineLevel="1">
      <c r="B65" s="19" t="s">
        <v>15</v>
      </c>
      <c r="C65" s="3"/>
      <c r="D65" s="20" t="s">
        <v>16</v>
      </c>
      <c r="E65" s="43"/>
      <c r="F65" s="42"/>
      <c r="G65" s="43"/>
      <c r="H65" s="42"/>
      <c r="I65" s="40">
        <f t="shared" si="8"/>
        <v>0</v>
      </c>
      <c r="J65" s="41">
        <f t="shared" si="8"/>
        <v>0</v>
      </c>
      <c r="K65" s="60"/>
    </row>
    <row r="66" spans="2:11" ht="12.75" outlineLevel="1">
      <c r="B66" s="19" t="s">
        <v>19</v>
      </c>
      <c r="C66" s="3"/>
      <c r="D66" s="20" t="s">
        <v>20</v>
      </c>
      <c r="E66" s="43"/>
      <c r="F66" s="42"/>
      <c r="G66" s="43"/>
      <c r="H66" s="42"/>
      <c r="I66" s="40">
        <f t="shared" si="8"/>
        <v>0</v>
      </c>
      <c r="J66" s="41">
        <f t="shared" si="8"/>
        <v>0</v>
      </c>
      <c r="K66" s="60"/>
    </row>
    <row r="67" spans="2:11" ht="12.75" outlineLevel="1">
      <c r="B67" s="19" t="s">
        <v>21</v>
      </c>
      <c r="C67" s="3"/>
      <c r="D67" s="20" t="s">
        <v>22</v>
      </c>
      <c r="E67" s="43"/>
      <c r="F67" s="42"/>
      <c r="G67" s="43"/>
      <c r="H67" s="42"/>
      <c r="I67" s="40">
        <f t="shared" si="8"/>
        <v>0</v>
      </c>
      <c r="J67" s="41">
        <f t="shared" si="8"/>
        <v>0</v>
      </c>
      <c r="K67" s="60"/>
    </row>
    <row r="68" spans="2:11" ht="12.75" outlineLevel="1">
      <c r="B68" s="19" t="s">
        <v>23</v>
      </c>
      <c r="C68" s="3"/>
      <c r="D68" s="20" t="s">
        <v>24</v>
      </c>
      <c r="E68" s="43"/>
      <c r="F68" s="42"/>
      <c r="G68" s="43"/>
      <c r="H68" s="42"/>
      <c r="I68" s="40">
        <f t="shared" si="8"/>
        <v>0</v>
      </c>
      <c r="J68" s="41">
        <f t="shared" si="8"/>
        <v>0</v>
      </c>
      <c r="K68" s="60"/>
    </row>
    <row r="69" spans="2:11" ht="12.75" outlineLevel="1">
      <c r="B69" s="19" t="s">
        <v>25</v>
      </c>
      <c r="C69" s="3"/>
      <c r="D69" s="20" t="s">
        <v>26</v>
      </c>
      <c r="E69" s="43"/>
      <c r="F69" s="42"/>
      <c r="G69" s="43"/>
      <c r="H69" s="42"/>
      <c r="I69" s="40">
        <f t="shared" si="8"/>
        <v>0</v>
      </c>
      <c r="J69" s="41">
        <f t="shared" si="8"/>
        <v>0</v>
      </c>
      <c r="K69" s="60"/>
    </row>
    <row r="70" spans="2:11" ht="25.5" outlineLevel="1">
      <c r="B70" s="19" t="s">
        <v>27</v>
      </c>
      <c r="C70" s="3"/>
      <c r="D70" s="20" t="s">
        <v>28</v>
      </c>
      <c r="E70" s="43"/>
      <c r="F70" s="42"/>
      <c r="G70" s="43"/>
      <c r="H70" s="42"/>
      <c r="I70" s="40">
        <f t="shared" si="8"/>
        <v>0</v>
      </c>
      <c r="J70" s="41">
        <f t="shared" si="8"/>
        <v>0</v>
      </c>
      <c r="K70" s="60"/>
    </row>
    <row r="71" spans="2:11" ht="12.75" outlineLevel="1">
      <c r="B71" s="19">
        <v>2730</v>
      </c>
      <c r="C71" s="3"/>
      <c r="D71" s="20" t="s">
        <v>32</v>
      </c>
      <c r="E71" s="43">
        <v>156.3</v>
      </c>
      <c r="F71" s="42">
        <v>156.3</v>
      </c>
      <c r="G71" s="43"/>
      <c r="H71" s="42"/>
      <c r="I71" s="40">
        <f t="shared" si="8"/>
        <v>156.3</v>
      </c>
      <c r="J71" s="41">
        <f t="shared" si="8"/>
        <v>156.3</v>
      </c>
      <c r="K71" s="60"/>
    </row>
    <row r="72" spans="2:11" ht="12.75" outlineLevel="1">
      <c r="B72" s="19" t="s">
        <v>33</v>
      </c>
      <c r="C72" s="3"/>
      <c r="D72" s="20" t="s">
        <v>34</v>
      </c>
      <c r="E72" s="43"/>
      <c r="F72" s="42"/>
      <c r="G72" s="43"/>
      <c r="H72" s="42"/>
      <c r="I72" s="40">
        <f t="shared" si="8"/>
        <v>0</v>
      </c>
      <c r="J72" s="41">
        <f t="shared" si="8"/>
        <v>0</v>
      </c>
      <c r="K72" s="60"/>
    </row>
    <row r="73" spans="2:11" ht="26.25" outlineLevel="1" thickBot="1">
      <c r="B73" s="19" t="s">
        <v>35</v>
      </c>
      <c r="C73" s="3"/>
      <c r="D73" s="20" t="s">
        <v>36</v>
      </c>
      <c r="E73" s="43"/>
      <c r="F73" s="42"/>
      <c r="G73" s="43"/>
      <c r="H73" s="42"/>
      <c r="I73" s="40">
        <f t="shared" si="8"/>
        <v>0</v>
      </c>
      <c r="J73" s="41">
        <f t="shared" si="8"/>
        <v>0</v>
      </c>
      <c r="K73" s="60"/>
    </row>
    <row r="74" spans="2:11" ht="33" customHeight="1" thickBot="1">
      <c r="B74" s="100" t="s">
        <v>813</v>
      </c>
      <c r="C74" s="101"/>
      <c r="D74" s="101"/>
      <c r="E74" s="67">
        <f aca="true" t="shared" si="9" ref="E74:J74">SUM(E75:E87)</f>
        <v>38.3</v>
      </c>
      <c r="F74" s="68">
        <f t="shared" si="9"/>
        <v>38.3</v>
      </c>
      <c r="G74" s="67">
        <f t="shared" si="9"/>
        <v>0</v>
      </c>
      <c r="H74" s="69">
        <f t="shared" si="9"/>
        <v>0</v>
      </c>
      <c r="I74" s="70">
        <f t="shared" si="9"/>
        <v>38.3</v>
      </c>
      <c r="J74" s="69">
        <f t="shared" si="9"/>
        <v>38.3</v>
      </c>
      <c r="K74" s="60"/>
    </row>
    <row r="75" spans="2:11" ht="12.75" outlineLevel="1">
      <c r="B75" s="11" t="s">
        <v>7</v>
      </c>
      <c r="C75" s="12"/>
      <c r="D75" s="13" t="s">
        <v>8</v>
      </c>
      <c r="E75" s="38"/>
      <c r="F75" s="39"/>
      <c r="G75" s="38"/>
      <c r="H75" s="39"/>
      <c r="I75" s="40">
        <f aca="true" t="shared" si="10" ref="I75:J87">E75+G75</f>
        <v>0</v>
      </c>
      <c r="J75" s="41">
        <f t="shared" si="10"/>
        <v>0</v>
      </c>
      <c r="K75" s="60"/>
    </row>
    <row r="76" spans="2:11" ht="12.75" outlineLevel="1">
      <c r="B76" s="19" t="s">
        <v>9</v>
      </c>
      <c r="C76" s="3"/>
      <c r="D76" s="20" t="s">
        <v>10</v>
      </c>
      <c r="E76" s="43"/>
      <c r="F76" s="42"/>
      <c r="G76" s="43"/>
      <c r="H76" s="42"/>
      <c r="I76" s="40">
        <f t="shared" si="10"/>
        <v>0</v>
      </c>
      <c r="J76" s="41">
        <f t="shared" si="10"/>
        <v>0</v>
      </c>
      <c r="K76" s="60"/>
    </row>
    <row r="77" spans="2:11" ht="12.75" outlineLevel="1">
      <c r="B77" s="19" t="s">
        <v>11</v>
      </c>
      <c r="C77" s="3"/>
      <c r="D77" s="20" t="s">
        <v>12</v>
      </c>
      <c r="E77" s="43"/>
      <c r="F77" s="42"/>
      <c r="G77" s="43"/>
      <c r="H77" s="42"/>
      <c r="I77" s="40">
        <f t="shared" si="10"/>
        <v>0</v>
      </c>
      <c r="J77" s="41">
        <f t="shared" si="10"/>
        <v>0</v>
      </c>
      <c r="K77" s="60"/>
    </row>
    <row r="78" spans="2:11" ht="12.75" outlineLevel="1">
      <c r="B78" s="19" t="s">
        <v>13</v>
      </c>
      <c r="C78" s="3"/>
      <c r="D78" s="20" t="s">
        <v>14</v>
      </c>
      <c r="E78" s="43"/>
      <c r="F78" s="42"/>
      <c r="G78" s="43"/>
      <c r="H78" s="42"/>
      <c r="I78" s="40">
        <f t="shared" si="10"/>
        <v>0</v>
      </c>
      <c r="J78" s="41">
        <f t="shared" si="10"/>
        <v>0</v>
      </c>
      <c r="K78" s="60"/>
    </row>
    <row r="79" spans="2:11" ht="12.75" outlineLevel="1">
      <c r="B79" s="19" t="s">
        <v>15</v>
      </c>
      <c r="C79" s="3"/>
      <c r="D79" s="20" t="s">
        <v>16</v>
      </c>
      <c r="E79" s="43"/>
      <c r="F79" s="42"/>
      <c r="G79" s="43"/>
      <c r="H79" s="42"/>
      <c r="I79" s="40">
        <f t="shared" si="10"/>
        <v>0</v>
      </c>
      <c r="J79" s="41">
        <f t="shared" si="10"/>
        <v>0</v>
      </c>
      <c r="K79" s="60"/>
    </row>
    <row r="80" spans="2:11" ht="12.75" outlineLevel="1">
      <c r="B80" s="19" t="s">
        <v>19</v>
      </c>
      <c r="C80" s="3"/>
      <c r="D80" s="20" t="s">
        <v>20</v>
      </c>
      <c r="E80" s="43"/>
      <c r="F80" s="42"/>
      <c r="G80" s="43"/>
      <c r="H80" s="42"/>
      <c r="I80" s="40">
        <f t="shared" si="10"/>
        <v>0</v>
      </c>
      <c r="J80" s="41">
        <f t="shared" si="10"/>
        <v>0</v>
      </c>
      <c r="K80" s="60"/>
    </row>
    <row r="81" spans="2:11" ht="12.75" outlineLevel="1">
      <c r="B81" s="19" t="s">
        <v>21</v>
      </c>
      <c r="C81" s="3"/>
      <c r="D81" s="20" t="s">
        <v>22</v>
      </c>
      <c r="E81" s="43"/>
      <c r="F81" s="42"/>
      <c r="G81" s="43"/>
      <c r="H81" s="42"/>
      <c r="I81" s="40">
        <f t="shared" si="10"/>
        <v>0</v>
      </c>
      <c r="J81" s="41">
        <f t="shared" si="10"/>
        <v>0</v>
      </c>
      <c r="K81" s="60"/>
    </row>
    <row r="82" spans="2:11" ht="12.75" outlineLevel="1">
      <c r="B82" s="19" t="s">
        <v>23</v>
      </c>
      <c r="C82" s="3"/>
      <c r="D82" s="20" t="s">
        <v>24</v>
      </c>
      <c r="E82" s="43"/>
      <c r="F82" s="42"/>
      <c r="G82" s="43"/>
      <c r="H82" s="42"/>
      <c r="I82" s="40">
        <f t="shared" si="10"/>
        <v>0</v>
      </c>
      <c r="J82" s="41">
        <f t="shared" si="10"/>
        <v>0</v>
      </c>
      <c r="K82" s="60"/>
    </row>
    <row r="83" spans="2:11" ht="12.75" outlineLevel="1">
      <c r="B83" s="19" t="s">
        <v>25</v>
      </c>
      <c r="C83" s="3"/>
      <c r="D83" s="20" t="s">
        <v>26</v>
      </c>
      <c r="E83" s="43"/>
      <c r="F83" s="42"/>
      <c r="G83" s="43"/>
      <c r="H83" s="42"/>
      <c r="I83" s="40">
        <f t="shared" si="10"/>
        <v>0</v>
      </c>
      <c r="J83" s="41">
        <f t="shared" si="10"/>
        <v>0</v>
      </c>
      <c r="K83" s="60"/>
    </row>
    <row r="84" spans="2:11" ht="25.5" outlineLevel="1">
      <c r="B84" s="19" t="s">
        <v>27</v>
      </c>
      <c r="C84" s="3"/>
      <c r="D84" s="20" t="s">
        <v>28</v>
      </c>
      <c r="E84" s="43"/>
      <c r="F84" s="42"/>
      <c r="G84" s="43"/>
      <c r="H84" s="42"/>
      <c r="I84" s="40">
        <f t="shared" si="10"/>
        <v>0</v>
      </c>
      <c r="J84" s="41">
        <f t="shared" si="10"/>
        <v>0</v>
      </c>
      <c r="K84" s="60"/>
    </row>
    <row r="85" spans="2:11" ht="12.75" outlineLevel="1">
      <c r="B85" s="19">
        <v>2730</v>
      </c>
      <c r="C85" s="3"/>
      <c r="D85" s="20" t="s">
        <v>32</v>
      </c>
      <c r="E85" s="43">
        <v>38.3</v>
      </c>
      <c r="F85" s="42">
        <v>38.3</v>
      </c>
      <c r="G85" s="43"/>
      <c r="H85" s="42"/>
      <c r="I85" s="40">
        <f t="shared" si="10"/>
        <v>38.3</v>
      </c>
      <c r="J85" s="41">
        <f t="shared" si="10"/>
        <v>38.3</v>
      </c>
      <c r="K85" s="60"/>
    </row>
    <row r="86" spans="2:11" ht="12.75" outlineLevel="1">
      <c r="B86" s="19" t="s">
        <v>33</v>
      </c>
      <c r="C86" s="3"/>
      <c r="D86" s="20" t="s">
        <v>34</v>
      </c>
      <c r="E86" s="43"/>
      <c r="F86" s="42"/>
      <c r="G86" s="43"/>
      <c r="H86" s="42"/>
      <c r="I86" s="40">
        <f t="shared" si="10"/>
        <v>0</v>
      </c>
      <c r="J86" s="41">
        <f t="shared" si="10"/>
        <v>0</v>
      </c>
      <c r="K86" s="60"/>
    </row>
    <row r="87" spans="2:11" ht="26.25" outlineLevel="1" thickBot="1">
      <c r="B87" s="19" t="s">
        <v>35</v>
      </c>
      <c r="C87" s="3"/>
      <c r="D87" s="20" t="s">
        <v>36</v>
      </c>
      <c r="E87" s="43"/>
      <c r="F87" s="42"/>
      <c r="G87" s="43"/>
      <c r="H87" s="42"/>
      <c r="I87" s="40">
        <f t="shared" si="10"/>
        <v>0</v>
      </c>
      <c r="J87" s="41">
        <f t="shared" si="10"/>
        <v>0</v>
      </c>
      <c r="K87" s="60"/>
    </row>
    <row r="88" spans="2:11" ht="33" customHeight="1" thickBot="1">
      <c r="B88" s="100" t="s">
        <v>814</v>
      </c>
      <c r="C88" s="101"/>
      <c r="D88" s="101"/>
      <c r="E88" s="67">
        <f aca="true" t="shared" si="11" ref="E88:J88">SUM(E89:E101)</f>
        <v>264.1</v>
      </c>
      <c r="F88" s="68">
        <f t="shared" si="11"/>
        <v>264.1</v>
      </c>
      <c r="G88" s="67">
        <f t="shared" si="11"/>
        <v>0</v>
      </c>
      <c r="H88" s="69">
        <f t="shared" si="11"/>
        <v>0</v>
      </c>
      <c r="I88" s="70">
        <f t="shared" si="11"/>
        <v>264.1</v>
      </c>
      <c r="J88" s="69">
        <f t="shared" si="11"/>
        <v>264.1</v>
      </c>
      <c r="K88" s="60"/>
    </row>
    <row r="89" spans="2:11" ht="12.75" outlineLevel="1">
      <c r="B89" s="11" t="s">
        <v>7</v>
      </c>
      <c r="C89" s="12"/>
      <c r="D89" s="13" t="s">
        <v>8</v>
      </c>
      <c r="E89" s="38"/>
      <c r="F89" s="39"/>
      <c r="G89" s="38"/>
      <c r="H89" s="39"/>
      <c r="I89" s="40">
        <f aca="true" t="shared" si="12" ref="I89:J101">E89+G89</f>
        <v>0</v>
      </c>
      <c r="J89" s="41">
        <f t="shared" si="12"/>
        <v>0</v>
      </c>
      <c r="K89" s="60"/>
    </row>
    <row r="90" spans="2:11" ht="12.75" outlineLevel="1">
      <c r="B90" s="19" t="s">
        <v>9</v>
      </c>
      <c r="C90" s="3"/>
      <c r="D90" s="20" t="s">
        <v>10</v>
      </c>
      <c r="E90" s="43"/>
      <c r="F90" s="42"/>
      <c r="G90" s="43"/>
      <c r="H90" s="42"/>
      <c r="I90" s="40">
        <f t="shared" si="12"/>
        <v>0</v>
      </c>
      <c r="J90" s="41">
        <f t="shared" si="12"/>
        <v>0</v>
      </c>
      <c r="K90" s="60"/>
    </row>
    <row r="91" spans="2:11" ht="12.75" outlineLevel="1">
      <c r="B91" s="19" t="s">
        <v>11</v>
      </c>
      <c r="C91" s="3"/>
      <c r="D91" s="20" t="s">
        <v>12</v>
      </c>
      <c r="E91" s="43"/>
      <c r="F91" s="42"/>
      <c r="G91" s="43"/>
      <c r="H91" s="42"/>
      <c r="I91" s="40">
        <f t="shared" si="12"/>
        <v>0</v>
      </c>
      <c r="J91" s="41">
        <f t="shared" si="12"/>
        <v>0</v>
      </c>
      <c r="K91" s="60"/>
    </row>
    <row r="92" spans="2:11" ht="12.75" outlineLevel="1">
      <c r="B92" s="19" t="s">
        <v>13</v>
      </c>
      <c r="C92" s="3"/>
      <c r="D92" s="20" t="s">
        <v>14</v>
      </c>
      <c r="E92" s="43"/>
      <c r="F92" s="42"/>
      <c r="G92" s="43"/>
      <c r="H92" s="42"/>
      <c r="I92" s="40">
        <f t="shared" si="12"/>
        <v>0</v>
      </c>
      <c r="J92" s="41">
        <f t="shared" si="12"/>
        <v>0</v>
      </c>
      <c r="K92" s="60"/>
    </row>
    <row r="93" spans="2:11" ht="12.75" outlineLevel="1">
      <c r="B93" s="19" t="s">
        <v>15</v>
      </c>
      <c r="C93" s="3"/>
      <c r="D93" s="20" t="s">
        <v>16</v>
      </c>
      <c r="E93" s="43"/>
      <c r="F93" s="42"/>
      <c r="G93" s="43"/>
      <c r="H93" s="42"/>
      <c r="I93" s="40">
        <f t="shared" si="12"/>
        <v>0</v>
      </c>
      <c r="J93" s="41">
        <f t="shared" si="12"/>
        <v>0</v>
      </c>
      <c r="K93" s="60"/>
    </row>
    <row r="94" spans="2:11" ht="12.75" outlineLevel="1">
      <c r="B94" s="19" t="s">
        <v>19</v>
      </c>
      <c r="C94" s="3"/>
      <c r="D94" s="20" t="s">
        <v>20</v>
      </c>
      <c r="E94" s="43"/>
      <c r="F94" s="42"/>
      <c r="G94" s="43"/>
      <c r="H94" s="42"/>
      <c r="I94" s="40">
        <f t="shared" si="12"/>
        <v>0</v>
      </c>
      <c r="J94" s="41">
        <f t="shared" si="12"/>
        <v>0</v>
      </c>
      <c r="K94" s="60"/>
    </row>
    <row r="95" spans="2:11" ht="12.75" outlineLevel="1">
      <c r="B95" s="19" t="s">
        <v>21</v>
      </c>
      <c r="C95" s="3"/>
      <c r="D95" s="20" t="s">
        <v>22</v>
      </c>
      <c r="E95" s="43"/>
      <c r="F95" s="42"/>
      <c r="G95" s="43"/>
      <c r="H95" s="42"/>
      <c r="I95" s="40">
        <f t="shared" si="12"/>
        <v>0</v>
      </c>
      <c r="J95" s="41">
        <f t="shared" si="12"/>
        <v>0</v>
      </c>
      <c r="K95" s="60"/>
    </row>
    <row r="96" spans="2:11" ht="12.75" outlineLevel="1">
      <c r="B96" s="19" t="s">
        <v>23</v>
      </c>
      <c r="C96" s="3"/>
      <c r="D96" s="20" t="s">
        <v>24</v>
      </c>
      <c r="E96" s="43"/>
      <c r="F96" s="42"/>
      <c r="G96" s="43"/>
      <c r="H96" s="42"/>
      <c r="I96" s="40">
        <f t="shared" si="12"/>
        <v>0</v>
      </c>
      <c r="J96" s="41">
        <f t="shared" si="12"/>
        <v>0</v>
      </c>
      <c r="K96" s="60"/>
    </row>
    <row r="97" spans="2:11" ht="12.75" outlineLevel="1">
      <c r="B97" s="19" t="s">
        <v>25</v>
      </c>
      <c r="C97" s="3"/>
      <c r="D97" s="20" t="s">
        <v>26</v>
      </c>
      <c r="E97" s="43"/>
      <c r="F97" s="42"/>
      <c r="G97" s="43"/>
      <c r="H97" s="42"/>
      <c r="I97" s="40">
        <f t="shared" si="12"/>
        <v>0</v>
      </c>
      <c r="J97" s="41">
        <f t="shared" si="12"/>
        <v>0</v>
      </c>
      <c r="K97" s="60"/>
    </row>
    <row r="98" spans="2:11" ht="25.5" outlineLevel="1">
      <c r="B98" s="19" t="s">
        <v>27</v>
      </c>
      <c r="C98" s="3"/>
      <c r="D98" s="20" t="s">
        <v>28</v>
      </c>
      <c r="E98" s="43"/>
      <c r="F98" s="42"/>
      <c r="G98" s="43"/>
      <c r="H98" s="42"/>
      <c r="I98" s="40">
        <f>E98+G98</f>
        <v>0</v>
      </c>
      <c r="J98" s="41">
        <f t="shared" si="12"/>
        <v>0</v>
      </c>
      <c r="K98" s="60"/>
    </row>
    <row r="99" spans="2:11" ht="12.75" outlineLevel="1">
      <c r="B99" s="19">
        <v>2730</v>
      </c>
      <c r="C99" s="3"/>
      <c r="D99" s="20" t="s">
        <v>32</v>
      </c>
      <c r="E99" s="43">
        <v>264.1</v>
      </c>
      <c r="F99" s="42">
        <v>264.1</v>
      </c>
      <c r="G99" s="43"/>
      <c r="H99" s="42"/>
      <c r="I99" s="40">
        <f>E99+G99</f>
        <v>264.1</v>
      </c>
      <c r="J99" s="41">
        <f t="shared" si="12"/>
        <v>264.1</v>
      </c>
      <c r="K99" s="60"/>
    </row>
    <row r="100" spans="2:11" ht="12.75" outlineLevel="1">
      <c r="B100" s="19" t="s">
        <v>33</v>
      </c>
      <c r="C100" s="3"/>
      <c r="D100" s="20" t="s">
        <v>34</v>
      </c>
      <c r="E100" s="43"/>
      <c r="F100" s="42"/>
      <c r="G100" s="43"/>
      <c r="H100" s="42"/>
      <c r="I100" s="40">
        <f t="shared" si="12"/>
        <v>0</v>
      </c>
      <c r="J100" s="41">
        <f t="shared" si="12"/>
        <v>0</v>
      </c>
      <c r="K100" s="60"/>
    </row>
    <row r="101" spans="2:11" ht="26.25" outlineLevel="1" thickBot="1">
      <c r="B101" s="19" t="s">
        <v>35</v>
      </c>
      <c r="C101" s="3"/>
      <c r="D101" s="20" t="s">
        <v>36</v>
      </c>
      <c r="E101" s="43"/>
      <c r="F101" s="42"/>
      <c r="G101" s="43"/>
      <c r="H101" s="42"/>
      <c r="I101" s="40">
        <f t="shared" si="12"/>
        <v>0</v>
      </c>
      <c r="J101" s="41">
        <f t="shared" si="12"/>
        <v>0</v>
      </c>
      <c r="K101" s="60"/>
    </row>
    <row r="102" spans="2:11" ht="33" customHeight="1" thickBot="1">
      <c r="B102" s="100" t="s">
        <v>815</v>
      </c>
      <c r="C102" s="101"/>
      <c r="D102" s="101"/>
      <c r="E102" s="67">
        <f aca="true" t="shared" si="13" ref="E102:J102">SUM(E103:E117)</f>
        <v>656.7</v>
      </c>
      <c r="F102" s="68">
        <f t="shared" si="13"/>
        <v>656.7</v>
      </c>
      <c r="G102" s="67">
        <f t="shared" si="13"/>
        <v>0</v>
      </c>
      <c r="H102" s="69">
        <f t="shared" si="13"/>
        <v>0</v>
      </c>
      <c r="I102" s="70">
        <f t="shared" si="13"/>
        <v>656.7</v>
      </c>
      <c r="J102" s="69">
        <f t="shared" si="13"/>
        <v>656.7</v>
      </c>
      <c r="K102" s="60"/>
    </row>
    <row r="103" spans="2:11" ht="12.75" outlineLevel="1">
      <c r="B103" s="11" t="s">
        <v>7</v>
      </c>
      <c r="C103" s="12"/>
      <c r="D103" s="13" t="s">
        <v>8</v>
      </c>
      <c r="E103" s="71"/>
      <c r="F103" s="39"/>
      <c r="G103" s="38"/>
      <c r="H103" s="39"/>
      <c r="I103" s="72">
        <f aca="true" t="shared" si="14" ref="I103:J117">E103+G103</f>
        <v>0</v>
      </c>
      <c r="J103" s="41">
        <f t="shared" si="14"/>
        <v>0</v>
      </c>
      <c r="K103" s="60"/>
    </row>
    <row r="104" spans="2:11" ht="12.75" outlineLevel="1">
      <c r="B104" s="19" t="s">
        <v>9</v>
      </c>
      <c r="C104" s="3"/>
      <c r="D104" s="20" t="s">
        <v>10</v>
      </c>
      <c r="E104" s="73"/>
      <c r="F104" s="42"/>
      <c r="G104" s="43"/>
      <c r="H104" s="42"/>
      <c r="I104" s="72">
        <f t="shared" si="14"/>
        <v>0</v>
      </c>
      <c r="J104" s="41">
        <f t="shared" si="14"/>
        <v>0</v>
      </c>
      <c r="K104" s="60"/>
    </row>
    <row r="105" spans="2:11" ht="12.75" outlineLevel="1">
      <c r="B105" s="19" t="s">
        <v>11</v>
      </c>
      <c r="C105" s="3"/>
      <c r="D105" s="20" t="s">
        <v>12</v>
      </c>
      <c r="E105" s="73"/>
      <c r="F105" s="42"/>
      <c r="G105" s="43"/>
      <c r="H105" s="42"/>
      <c r="I105" s="72">
        <f t="shared" si="14"/>
        <v>0</v>
      </c>
      <c r="J105" s="41">
        <f t="shared" si="14"/>
        <v>0</v>
      </c>
      <c r="K105" s="60"/>
    </row>
    <row r="106" spans="2:11" ht="12.75" outlineLevel="1">
      <c r="B106" s="19" t="s">
        <v>13</v>
      </c>
      <c r="C106" s="3"/>
      <c r="D106" s="20" t="s">
        <v>14</v>
      </c>
      <c r="E106" s="73"/>
      <c r="F106" s="42"/>
      <c r="G106" s="43"/>
      <c r="H106" s="42"/>
      <c r="I106" s="72">
        <f t="shared" si="14"/>
        <v>0</v>
      </c>
      <c r="J106" s="41">
        <f t="shared" si="14"/>
        <v>0</v>
      </c>
      <c r="K106" s="60"/>
    </row>
    <row r="107" spans="2:11" ht="12.75" outlineLevel="1">
      <c r="B107" s="19" t="s">
        <v>15</v>
      </c>
      <c r="C107" s="3"/>
      <c r="D107" s="20" t="s">
        <v>16</v>
      </c>
      <c r="E107" s="73"/>
      <c r="F107" s="42"/>
      <c r="G107" s="43"/>
      <c r="H107" s="42"/>
      <c r="I107" s="72">
        <f t="shared" si="14"/>
        <v>0</v>
      </c>
      <c r="J107" s="41">
        <f t="shared" si="14"/>
        <v>0</v>
      </c>
      <c r="K107" s="60"/>
    </row>
    <row r="108" spans="2:11" ht="12.75" outlineLevel="1">
      <c r="B108" s="19" t="s">
        <v>17</v>
      </c>
      <c r="C108" s="3"/>
      <c r="D108" s="20" t="s">
        <v>18</v>
      </c>
      <c r="E108" s="73"/>
      <c r="F108" s="42"/>
      <c r="G108" s="43"/>
      <c r="H108" s="42"/>
      <c r="I108" s="72">
        <f t="shared" si="14"/>
        <v>0</v>
      </c>
      <c r="J108" s="41">
        <f t="shared" si="14"/>
        <v>0</v>
      </c>
      <c r="K108" s="60"/>
    </row>
    <row r="109" spans="2:11" ht="12.75" outlineLevel="1">
      <c r="B109" s="19" t="s">
        <v>19</v>
      </c>
      <c r="C109" s="3"/>
      <c r="D109" s="20" t="s">
        <v>20</v>
      </c>
      <c r="E109" s="73"/>
      <c r="F109" s="42"/>
      <c r="G109" s="43"/>
      <c r="H109" s="42"/>
      <c r="I109" s="72">
        <f t="shared" si="14"/>
        <v>0</v>
      </c>
      <c r="J109" s="41">
        <f t="shared" si="14"/>
        <v>0</v>
      </c>
      <c r="K109" s="60"/>
    </row>
    <row r="110" spans="2:11" ht="12.75" outlineLevel="1">
      <c r="B110" s="19" t="s">
        <v>21</v>
      </c>
      <c r="C110" s="3"/>
      <c r="D110" s="20" t="s">
        <v>22</v>
      </c>
      <c r="E110" s="73"/>
      <c r="F110" s="42"/>
      <c r="G110" s="43"/>
      <c r="H110" s="42"/>
      <c r="I110" s="72">
        <f>E110+G110</f>
        <v>0</v>
      </c>
      <c r="J110" s="41">
        <f t="shared" si="14"/>
        <v>0</v>
      </c>
      <c r="K110" s="60"/>
    </row>
    <row r="111" spans="2:11" ht="12.75" outlineLevel="1">
      <c r="B111" s="19" t="s">
        <v>23</v>
      </c>
      <c r="C111" s="3"/>
      <c r="D111" s="20" t="s">
        <v>24</v>
      </c>
      <c r="E111" s="73"/>
      <c r="F111" s="42"/>
      <c r="G111" s="43"/>
      <c r="H111" s="42"/>
      <c r="I111" s="72">
        <f t="shared" si="14"/>
        <v>0</v>
      </c>
      <c r="J111" s="41">
        <f t="shared" si="14"/>
        <v>0</v>
      </c>
      <c r="K111" s="60"/>
    </row>
    <row r="112" spans="2:11" ht="12.75" outlineLevel="1">
      <c r="B112" s="19" t="s">
        <v>25</v>
      </c>
      <c r="C112" s="3"/>
      <c r="D112" s="20" t="s">
        <v>26</v>
      </c>
      <c r="E112" s="73"/>
      <c r="F112" s="42"/>
      <c r="G112" s="43"/>
      <c r="H112" s="42"/>
      <c r="I112" s="72">
        <f t="shared" si="14"/>
        <v>0</v>
      </c>
      <c r="J112" s="41">
        <f t="shared" si="14"/>
        <v>0</v>
      </c>
      <c r="K112" s="60"/>
    </row>
    <row r="113" spans="2:11" ht="25.5" outlineLevel="1">
      <c r="B113" s="19" t="s">
        <v>27</v>
      </c>
      <c r="C113" s="3"/>
      <c r="D113" s="20" t="s">
        <v>28</v>
      </c>
      <c r="E113" s="73"/>
      <c r="F113" s="42"/>
      <c r="G113" s="43"/>
      <c r="H113" s="42"/>
      <c r="I113" s="72">
        <f t="shared" si="14"/>
        <v>0</v>
      </c>
      <c r="J113" s="41">
        <f t="shared" si="14"/>
        <v>0</v>
      </c>
      <c r="K113" s="60"/>
    </row>
    <row r="114" spans="2:11" ht="12.75" outlineLevel="1">
      <c r="B114" s="19" t="s">
        <v>29</v>
      </c>
      <c r="C114" s="3"/>
      <c r="D114" s="20" t="s">
        <v>30</v>
      </c>
      <c r="E114" s="73"/>
      <c r="F114" s="42"/>
      <c r="G114" s="43"/>
      <c r="H114" s="42"/>
      <c r="I114" s="72">
        <f t="shared" si="14"/>
        <v>0</v>
      </c>
      <c r="J114" s="41">
        <f t="shared" si="14"/>
        <v>0</v>
      </c>
      <c r="K114" s="60"/>
    </row>
    <row r="115" spans="2:11" ht="12.75" outlineLevel="1">
      <c r="B115" s="19" t="s">
        <v>31</v>
      </c>
      <c r="C115" s="3"/>
      <c r="D115" s="20" t="s">
        <v>32</v>
      </c>
      <c r="E115" s="73">
        <v>656.7</v>
      </c>
      <c r="F115" s="42">
        <v>656.7</v>
      </c>
      <c r="G115" s="43"/>
      <c r="H115" s="42"/>
      <c r="I115" s="72">
        <f t="shared" si="14"/>
        <v>656.7</v>
      </c>
      <c r="J115" s="41">
        <f t="shared" si="14"/>
        <v>656.7</v>
      </c>
      <c r="K115" s="60"/>
    </row>
    <row r="116" spans="2:11" ht="12.75" outlineLevel="1">
      <c r="B116" s="19" t="s">
        <v>33</v>
      </c>
      <c r="C116" s="3"/>
      <c r="D116" s="20" t="s">
        <v>34</v>
      </c>
      <c r="E116" s="73"/>
      <c r="F116" s="74"/>
      <c r="G116" s="43"/>
      <c r="H116" s="42"/>
      <c r="I116" s="72">
        <f t="shared" si="14"/>
        <v>0</v>
      </c>
      <c r="J116" s="41">
        <f t="shared" si="14"/>
        <v>0</v>
      </c>
      <c r="K116" s="60"/>
    </row>
    <row r="117" spans="2:11" ht="26.25" outlineLevel="1" thickBot="1">
      <c r="B117" s="19" t="s">
        <v>35</v>
      </c>
      <c r="C117" s="3"/>
      <c r="D117" s="20" t="s">
        <v>36</v>
      </c>
      <c r="E117" s="73"/>
      <c r="F117" s="74"/>
      <c r="G117" s="43"/>
      <c r="H117" s="42"/>
      <c r="I117" s="72">
        <f t="shared" si="14"/>
        <v>0</v>
      </c>
      <c r="J117" s="41">
        <f t="shared" si="14"/>
        <v>0</v>
      </c>
      <c r="K117" s="60"/>
    </row>
    <row r="118" spans="2:11" ht="32.25" customHeight="1" thickBot="1">
      <c r="B118" s="100" t="s">
        <v>816</v>
      </c>
      <c r="C118" s="101"/>
      <c r="D118" s="101"/>
      <c r="E118" s="67">
        <f aca="true" t="shared" si="15" ref="E118:J118">SUM(E119:E133)</f>
        <v>63162.899999999994</v>
      </c>
      <c r="F118" s="68">
        <f t="shared" si="15"/>
        <v>63162.899999999994</v>
      </c>
      <c r="G118" s="67">
        <f t="shared" si="15"/>
        <v>0</v>
      </c>
      <c r="H118" s="69">
        <f t="shared" si="15"/>
        <v>0</v>
      </c>
      <c r="I118" s="70">
        <f t="shared" si="15"/>
        <v>63162.899999999994</v>
      </c>
      <c r="J118" s="69">
        <f t="shared" si="15"/>
        <v>63162.899999999994</v>
      </c>
      <c r="K118" s="60"/>
    </row>
    <row r="119" spans="2:10" ht="12.75">
      <c r="B119" s="11" t="s">
        <v>7</v>
      </c>
      <c r="C119" s="12"/>
      <c r="D119" s="13" t="s">
        <v>8</v>
      </c>
      <c r="E119" s="71"/>
      <c r="F119" s="39"/>
      <c r="G119" s="38"/>
      <c r="H119" s="39"/>
      <c r="I119" s="72">
        <f aca="true" t="shared" si="16" ref="I119:I125">E119+G119</f>
        <v>0</v>
      </c>
      <c r="J119" s="41">
        <f aca="true" t="shared" si="17" ref="J119:J133">F119+H119</f>
        <v>0</v>
      </c>
    </row>
    <row r="120" spans="2:10" s="48" customFormat="1" ht="18.75" customHeight="1">
      <c r="B120" s="19" t="s">
        <v>9</v>
      </c>
      <c r="C120" s="3"/>
      <c r="D120" s="20" t="s">
        <v>10</v>
      </c>
      <c r="E120" s="73"/>
      <c r="F120" s="42"/>
      <c r="G120" s="43"/>
      <c r="H120" s="42"/>
      <c r="I120" s="72">
        <f t="shared" si="16"/>
        <v>0</v>
      </c>
      <c r="J120" s="41">
        <f t="shared" si="17"/>
        <v>0</v>
      </c>
    </row>
    <row r="121" spans="2:10" ht="12.75">
      <c r="B121" s="19" t="s">
        <v>11</v>
      </c>
      <c r="C121" s="3"/>
      <c r="D121" s="20" t="s">
        <v>12</v>
      </c>
      <c r="E121" s="73"/>
      <c r="F121" s="42"/>
      <c r="G121" s="43"/>
      <c r="H121" s="42"/>
      <c r="I121" s="72">
        <f t="shared" si="16"/>
        <v>0</v>
      </c>
      <c r="J121" s="41">
        <f t="shared" si="17"/>
        <v>0</v>
      </c>
    </row>
    <row r="122" spans="2:10" ht="12.75">
      <c r="B122" s="19" t="s">
        <v>13</v>
      </c>
      <c r="C122" s="3"/>
      <c r="D122" s="20" t="s">
        <v>14</v>
      </c>
      <c r="E122" s="73">
        <v>5.2</v>
      </c>
      <c r="F122" s="42">
        <v>5.2</v>
      </c>
      <c r="G122" s="43"/>
      <c r="H122" s="42"/>
      <c r="I122" s="72">
        <f t="shared" si="16"/>
        <v>5.2</v>
      </c>
      <c r="J122" s="41">
        <f t="shared" si="17"/>
        <v>5.2</v>
      </c>
    </row>
    <row r="123" spans="2:10" ht="12.75">
      <c r="B123" s="19" t="s">
        <v>15</v>
      </c>
      <c r="C123" s="3"/>
      <c r="D123" s="20" t="s">
        <v>16</v>
      </c>
      <c r="E123" s="73"/>
      <c r="F123" s="42"/>
      <c r="G123" s="43"/>
      <c r="H123" s="42"/>
      <c r="I123" s="72">
        <f t="shared" si="16"/>
        <v>0</v>
      </c>
      <c r="J123" s="41">
        <f t="shared" si="17"/>
        <v>0</v>
      </c>
    </row>
    <row r="124" spans="2:10" ht="12.75">
      <c r="B124" s="19" t="s">
        <v>17</v>
      </c>
      <c r="C124" s="3"/>
      <c r="D124" s="20" t="s">
        <v>18</v>
      </c>
      <c r="E124" s="73"/>
      <c r="F124" s="42"/>
      <c r="G124" s="43"/>
      <c r="H124" s="42"/>
      <c r="I124" s="72">
        <f t="shared" si="16"/>
        <v>0</v>
      </c>
      <c r="J124" s="41">
        <f t="shared" si="17"/>
        <v>0</v>
      </c>
    </row>
    <row r="125" spans="2:10" ht="12.75">
      <c r="B125" s="19" t="s">
        <v>19</v>
      </c>
      <c r="C125" s="3"/>
      <c r="D125" s="20" t="s">
        <v>20</v>
      </c>
      <c r="E125" s="73"/>
      <c r="F125" s="42"/>
      <c r="G125" s="43"/>
      <c r="H125" s="42"/>
      <c r="I125" s="72">
        <f t="shared" si="16"/>
        <v>0</v>
      </c>
      <c r="J125" s="41">
        <f t="shared" si="17"/>
        <v>0</v>
      </c>
    </row>
    <row r="126" spans="2:10" ht="12.75">
      <c r="B126" s="19" t="s">
        <v>21</v>
      </c>
      <c r="C126" s="3"/>
      <c r="D126" s="20" t="s">
        <v>22</v>
      </c>
      <c r="E126" s="73"/>
      <c r="F126" s="42"/>
      <c r="G126" s="43"/>
      <c r="H126" s="42"/>
      <c r="I126" s="72">
        <f>E126+G126</f>
        <v>0</v>
      </c>
      <c r="J126" s="41">
        <f t="shared" si="17"/>
        <v>0</v>
      </c>
    </row>
    <row r="127" spans="2:10" ht="12.75">
      <c r="B127" s="19" t="s">
        <v>23</v>
      </c>
      <c r="C127" s="3"/>
      <c r="D127" s="20" t="s">
        <v>24</v>
      </c>
      <c r="E127" s="73"/>
      <c r="F127" s="42"/>
      <c r="G127" s="43"/>
      <c r="H127" s="42"/>
      <c r="I127" s="72">
        <f aca="true" t="shared" si="18" ref="I127:I133">E127+G127</f>
        <v>0</v>
      </c>
      <c r="J127" s="41">
        <f t="shared" si="17"/>
        <v>0</v>
      </c>
    </row>
    <row r="128" spans="2:10" ht="12.75">
      <c r="B128" s="19" t="s">
        <v>25</v>
      </c>
      <c r="C128" s="3"/>
      <c r="D128" s="20" t="s">
        <v>26</v>
      </c>
      <c r="E128" s="73"/>
      <c r="F128" s="42"/>
      <c r="G128" s="43"/>
      <c r="H128" s="42"/>
      <c r="I128" s="72">
        <f t="shared" si="18"/>
        <v>0</v>
      </c>
      <c r="J128" s="41">
        <f t="shared" si="17"/>
        <v>0</v>
      </c>
    </row>
    <row r="129" spans="2:10" ht="25.5">
      <c r="B129" s="19" t="s">
        <v>27</v>
      </c>
      <c r="C129" s="3"/>
      <c r="D129" s="20" t="s">
        <v>28</v>
      </c>
      <c r="E129" s="73"/>
      <c r="F129" s="42"/>
      <c r="G129" s="43"/>
      <c r="H129" s="42"/>
      <c r="I129" s="72">
        <f t="shared" si="18"/>
        <v>0</v>
      </c>
      <c r="J129" s="41">
        <f t="shared" si="17"/>
        <v>0</v>
      </c>
    </row>
    <row r="130" spans="2:10" ht="12.75">
      <c r="B130" s="19" t="s">
        <v>29</v>
      </c>
      <c r="C130" s="3"/>
      <c r="D130" s="20" t="s">
        <v>30</v>
      </c>
      <c r="E130" s="73"/>
      <c r="F130" s="42"/>
      <c r="G130" s="43"/>
      <c r="H130" s="42"/>
      <c r="I130" s="72">
        <f t="shared" si="18"/>
        <v>0</v>
      </c>
      <c r="J130" s="41">
        <f t="shared" si="17"/>
        <v>0</v>
      </c>
    </row>
    <row r="131" spans="2:10" ht="12.75">
      <c r="B131" s="19" t="s">
        <v>31</v>
      </c>
      <c r="C131" s="3"/>
      <c r="D131" s="20" t="s">
        <v>32</v>
      </c>
      <c r="E131" s="73">
        <v>63157.7</v>
      </c>
      <c r="F131" s="42">
        <v>63157.7</v>
      </c>
      <c r="G131" s="43"/>
      <c r="H131" s="42"/>
      <c r="I131" s="72">
        <f t="shared" si="18"/>
        <v>63157.7</v>
      </c>
      <c r="J131" s="41">
        <f t="shared" si="17"/>
        <v>63157.7</v>
      </c>
    </row>
    <row r="132" spans="2:10" ht="12.75">
      <c r="B132" s="19" t="s">
        <v>33</v>
      </c>
      <c r="C132" s="3"/>
      <c r="D132" s="20" t="s">
        <v>34</v>
      </c>
      <c r="E132" s="73"/>
      <c r="F132" s="74"/>
      <c r="G132" s="43"/>
      <c r="H132" s="42"/>
      <c r="I132" s="72">
        <f t="shared" si="18"/>
        <v>0</v>
      </c>
      <c r="J132" s="41">
        <f t="shared" si="17"/>
        <v>0</v>
      </c>
    </row>
    <row r="133" spans="2:10" ht="26.25" thickBot="1">
      <c r="B133" s="19" t="s">
        <v>35</v>
      </c>
      <c r="C133" s="3"/>
      <c r="D133" s="20" t="s">
        <v>36</v>
      </c>
      <c r="E133" s="73"/>
      <c r="F133" s="74"/>
      <c r="G133" s="43"/>
      <c r="H133" s="42"/>
      <c r="I133" s="72">
        <f t="shared" si="18"/>
        <v>0</v>
      </c>
      <c r="J133" s="41">
        <f t="shared" si="17"/>
        <v>0</v>
      </c>
    </row>
    <row r="134" spans="2:10" ht="42" customHeight="1" thickBot="1">
      <c r="B134" s="100" t="s">
        <v>817</v>
      </c>
      <c r="C134" s="101"/>
      <c r="D134" s="101"/>
      <c r="E134" s="67">
        <f aca="true" t="shared" si="19" ref="E134:J134">SUM(E135:E149)</f>
        <v>287.6</v>
      </c>
      <c r="F134" s="68">
        <f t="shared" si="19"/>
        <v>287.6</v>
      </c>
      <c r="G134" s="67">
        <f t="shared" si="19"/>
        <v>0</v>
      </c>
      <c r="H134" s="69">
        <f t="shared" si="19"/>
        <v>0</v>
      </c>
      <c r="I134" s="70">
        <f t="shared" si="19"/>
        <v>287.6</v>
      </c>
      <c r="J134" s="69">
        <f t="shared" si="19"/>
        <v>287.6</v>
      </c>
    </row>
    <row r="135" spans="2:10" ht="12.75">
      <c r="B135" s="11" t="s">
        <v>7</v>
      </c>
      <c r="C135" s="12"/>
      <c r="D135" s="13" t="s">
        <v>8</v>
      </c>
      <c r="E135" s="71"/>
      <c r="F135" s="39"/>
      <c r="G135" s="38"/>
      <c r="H135" s="39"/>
      <c r="I135" s="72">
        <f aca="true" t="shared" si="20" ref="I135:I141">E135+G135</f>
        <v>0</v>
      </c>
      <c r="J135" s="41">
        <f aca="true" t="shared" si="21" ref="J135:J149">F135+H135</f>
        <v>0</v>
      </c>
    </row>
    <row r="136" spans="2:10" ht="12.75">
      <c r="B136" s="19" t="s">
        <v>9</v>
      </c>
      <c r="C136" s="3"/>
      <c r="D136" s="20" t="s">
        <v>10</v>
      </c>
      <c r="E136" s="73"/>
      <c r="F136" s="42"/>
      <c r="G136" s="43"/>
      <c r="H136" s="42"/>
      <c r="I136" s="72">
        <f t="shared" si="20"/>
        <v>0</v>
      </c>
      <c r="J136" s="41">
        <f t="shared" si="21"/>
        <v>0</v>
      </c>
    </row>
    <row r="137" spans="2:10" ht="12.75">
      <c r="B137" s="19" t="s">
        <v>11</v>
      </c>
      <c r="C137" s="3"/>
      <c r="D137" s="20" t="s">
        <v>12</v>
      </c>
      <c r="E137" s="73"/>
      <c r="F137" s="42"/>
      <c r="G137" s="43"/>
      <c r="H137" s="42"/>
      <c r="I137" s="72">
        <f t="shared" si="20"/>
        <v>0</v>
      </c>
      <c r="J137" s="41">
        <f t="shared" si="21"/>
        <v>0</v>
      </c>
    </row>
    <row r="138" spans="2:10" ht="12.75">
      <c r="B138" s="19" t="s">
        <v>13</v>
      </c>
      <c r="C138" s="3"/>
      <c r="D138" s="20" t="s">
        <v>14</v>
      </c>
      <c r="E138" s="73"/>
      <c r="F138" s="42"/>
      <c r="G138" s="43"/>
      <c r="H138" s="42"/>
      <c r="I138" s="72">
        <f t="shared" si="20"/>
        <v>0</v>
      </c>
      <c r="J138" s="41">
        <f t="shared" si="21"/>
        <v>0</v>
      </c>
    </row>
    <row r="139" spans="2:10" ht="12.75">
      <c r="B139" s="19" t="s">
        <v>15</v>
      </c>
      <c r="C139" s="3"/>
      <c r="D139" s="20" t="s">
        <v>16</v>
      </c>
      <c r="E139" s="73"/>
      <c r="F139" s="42"/>
      <c r="G139" s="43"/>
      <c r="H139" s="42"/>
      <c r="I139" s="72">
        <f t="shared" si="20"/>
        <v>0</v>
      </c>
      <c r="J139" s="41">
        <f t="shared" si="21"/>
        <v>0</v>
      </c>
    </row>
    <row r="140" spans="2:10" ht="12.75">
      <c r="B140" s="19" t="s">
        <v>17</v>
      </c>
      <c r="C140" s="3"/>
      <c r="D140" s="20" t="s">
        <v>18</v>
      </c>
      <c r="E140" s="73"/>
      <c r="F140" s="42"/>
      <c r="G140" s="43"/>
      <c r="H140" s="42"/>
      <c r="I140" s="72">
        <f t="shared" si="20"/>
        <v>0</v>
      </c>
      <c r="J140" s="41">
        <f t="shared" si="21"/>
        <v>0</v>
      </c>
    </row>
    <row r="141" spans="2:10" ht="12.75">
      <c r="B141" s="19" t="s">
        <v>19</v>
      </c>
      <c r="C141" s="3"/>
      <c r="D141" s="20" t="s">
        <v>20</v>
      </c>
      <c r="E141" s="73"/>
      <c r="F141" s="42"/>
      <c r="G141" s="43"/>
      <c r="H141" s="42"/>
      <c r="I141" s="72">
        <f t="shared" si="20"/>
        <v>0</v>
      </c>
      <c r="J141" s="41">
        <f t="shared" si="21"/>
        <v>0</v>
      </c>
    </row>
    <row r="142" spans="2:10" ht="12.75">
      <c r="B142" s="19" t="s">
        <v>21</v>
      </c>
      <c r="C142" s="3"/>
      <c r="D142" s="20" t="s">
        <v>22</v>
      </c>
      <c r="E142" s="73"/>
      <c r="F142" s="42"/>
      <c r="G142" s="43"/>
      <c r="H142" s="42"/>
      <c r="I142" s="72">
        <f>E142+G142</f>
        <v>0</v>
      </c>
      <c r="J142" s="41">
        <f t="shared" si="21"/>
        <v>0</v>
      </c>
    </row>
    <row r="143" spans="2:10" ht="12.75">
      <c r="B143" s="19" t="s">
        <v>23</v>
      </c>
      <c r="C143" s="3"/>
      <c r="D143" s="20" t="s">
        <v>24</v>
      </c>
      <c r="E143" s="73"/>
      <c r="F143" s="42"/>
      <c r="G143" s="43"/>
      <c r="H143" s="42"/>
      <c r="I143" s="72">
        <f aca="true" t="shared" si="22" ref="I143:I149">E143+G143</f>
        <v>0</v>
      </c>
      <c r="J143" s="41">
        <f t="shared" si="21"/>
        <v>0</v>
      </c>
    </row>
    <row r="144" spans="2:10" ht="12.75">
      <c r="B144" s="19" t="s">
        <v>25</v>
      </c>
      <c r="C144" s="3"/>
      <c r="D144" s="20" t="s">
        <v>26</v>
      </c>
      <c r="E144" s="73"/>
      <c r="F144" s="42"/>
      <c r="G144" s="43"/>
      <c r="H144" s="42"/>
      <c r="I144" s="72">
        <f t="shared" si="22"/>
        <v>0</v>
      </c>
      <c r="J144" s="41">
        <f t="shared" si="21"/>
        <v>0</v>
      </c>
    </row>
    <row r="145" spans="2:10" ht="25.5">
      <c r="B145" s="19" t="s">
        <v>27</v>
      </c>
      <c r="C145" s="3"/>
      <c r="D145" s="20" t="s">
        <v>28</v>
      </c>
      <c r="E145" s="73"/>
      <c r="F145" s="42"/>
      <c r="G145" s="43"/>
      <c r="H145" s="42"/>
      <c r="I145" s="72">
        <f t="shared" si="22"/>
        <v>0</v>
      </c>
      <c r="J145" s="41">
        <f t="shared" si="21"/>
        <v>0</v>
      </c>
    </row>
    <row r="146" spans="2:10" ht="12.75">
      <c r="B146" s="19" t="s">
        <v>29</v>
      </c>
      <c r="C146" s="3"/>
      <c r="D146" s="20" t="s">
        <v>30</v>
      </c>
      <c r="E146" s="73"/>
      <c r="F146" s="42"/>
      <c r="G146" s="43"/>
      <c r="H146" s="42"/>
      <c r="I146" s="72">
        <f t="shared" si="22"/>
        <v>0</v>
      </c>
      <c r="J146" s="41">
        <f t="shared" si="21"/>
        <v>0</v>
      </c>
    </row>
    <row r="147" spans="2:10" ht="12.75">
      <c r="B147" s="19" t="s">
        <v>31</v>
      </c>
      <c r="C147" s="3"/>
      <c r="D147" s="20" t="s">
        <v>32</v>
      </c>
      <c r="E147" s="73">
        <v>287.6</v>
      </c>
      <c r="F147" s="42">
        <v>287.6</v>
      </c>
      <c r="G147" s="43"/>
      <c r="H147" s="42"/>
      <c r="I147" s="72">
        <f t="shared" si="22"/>
        <v>287.6</v>
      </c>
      <c r="J147" s="41">
        <f t="shared" si="21"/>
        <v>287.6</v>
      </c>
    </row>
    <row r="148" spans="2:10" ht="12.75">
      <c r="B148" s="19" t="s">
        <v>33</v>
      </c>
      <c r="C148" s="3"/>
      <c r="D148" s="20" t="s">
        <v>34</v>
      </c>
      <c r="E148" s="73"/>
      <c r="F148" s="74"/>
      <c r="G148" s="43"/>
      <c r="H148" s="42"/>
      <c r="I148" s="72">
        <f t="shared" si="22"/>
        <v>0</v>
      </c>
      <c r="J148" s="41">
        <f t="shared" si="21"/>
        <v>0</v>
      </c>
    </row>
    <row r="149" spans="2:10" ht="26.25" thickBot="1">
      <c r="B149" s="19" t="s">
        <v>35</v>
      </c>
      <c r="C149" s="3"/>
      <c r="D149" s="20" t="s">
        <v>36</v>
      </c>
      <c r="E149" s="73"/>
      <c r="F149" s="74"/>
      <c r="G149" s="43"/>
      <c r="H149" s="42"/>
      <c r="I149" s="72">
        <f t="shared" si="22"/>
        <v>0</v>
      </c>
      <c r="J149" s="41">
        <f t="shared" si="21"/>
        <v>0</v>
      </c>
    </row>
    <row r="150" spans="2:10" ht="15.75" thickBot="1">
      <c r="B150" s="100" t="s">
        <v>818</v>
      </c>
      <c r="C150" s="101"/>
      <c r="D150" s="101"/>
      <c r="E150" s="67">
        <f aca="true" t="shared" si="23" ref="E150:J150">SUM(E151:E165)</f>
        <v>2.2</v>
      </c>
      <c r="F150" s="68">
        <f t="shared" si="23"/>
        <v>2.2</v>
      </c>
      <c r="G150" s="67">
        <f t="shared" si="23"/>
        <v>0</v>
      </c>
      <c r="H150" s="69">
        <f t="shared" si="23"/>
        <v>0</v>
      </c>
      <c r="I150" s="70">
        <f t="shared" si="23"/>
        <v>2.2</v>
      </c>
      <c r="J150" s="69">
        <f t="shared" si="23"/>
        <v>2.2</v>
      </c>
    </row>
    <row r="151" spans="2:10" ht="12.75">
      <c r="B151" s="11" t="s">
        <v>7</v>
      </c>
      <c r="C151" s="12"/>
      <c r="D151" s="13" t="s">
        <v>8</v>
      </c>
      <c r="E151" s="71"/>
      <c r="F151" s="39"/>
      <c r="G151" s="38"/>
      <c r="H151" s="39"/>
      <c r="I151" s="72">
        <f aca="true" t="shared" si="24" ref="I151:I157">E151+G151</f>
        <v>0</v>
      </c>
      <c r="J151" s="41">
        <f aca="true" t="shared" si="25" ref="J151:J165">F151+H151</f>
        <v>0</v>
      </c>
    </row>
    <row r="152" spans="2:10" ht="12.75">
      <c r="B152" s="19" t="s">
        <v>9</v>
      </c>
      <c r="C152" s="3"/>
      <c r="D152" s="20" t="s">
        <v>10</v>
      </c>
      <c r="E152" s="73"/>
      <c r="F152" s="42"/>
      <c r="G152" s="43"/>
      <c r="H152" s="42"/>
      <c r="I152" s="72">
        <f t="shared" si="24"/>
        <v>0</v>
      </c>
      <c r="J152" s="41">
        <f t="shared" si="25"/>
        <v>0</v>
      </c>
    </row>
    <row r="153" spans="2:10" ht="12.75">
      <c r="B153" s="19" t="s">
        <v>11</v>
      </c>
      <c r="C153" s="3"/>
      <c r="D153" s="20" t="s">
        <v>12</v>
      </c>
      <c r="E153" s="73"/>
      <c r="F153" s="42"/>
      <c r="G153" s="43"/>
      <c r="H153" s="42"/>
      <c r="I153" s="72">
        <f t="shared" si="24"/>
        <v>0</v>
      </c>
      <c r="J153" s="41">
        <f t="shared" si="25"/>
        <v>0</v>
      </c>
    </row>
    <row r="154" spans="2:10" ht="12.75">
      <c r="B154" s="19" t="s">
        <v>13</v>
      </c>
      <c r="C154" s="3"/>
      <c r="D154" s="20" t="s">
        <v>14</v>
      </c>
      <c r="E154" s="73"/>
      <c r="F154" s="42"/>
      <c r="G154" s="43"/>
      <c r="H154" s="42"/>
      <c r="I154" s="72">
        <f t="shared" si="24"/>
        <v>0</v>
      </c>
      <c r="J154" s="41">
        <f t="shared" si="25"/>
        <v>0</v>
      </c>
    </row>
    <row r="155" spans="2:10" ht="12.75">
      <c r="B155" s="19" t="s">
        <v>15</v>
      </c>
      <c r="C155" s="3"/>
      <c r="D155" s="20" t="s">
        <v>16</v>
      </c>
      <c r="E155" s="73"/>
      <c r="F155" s="42"/>
      <c r="G155" s="43"/>
      <c r="H155" s="42"/>
      <c r="I155" s="72">
        <f t="shared" si="24"/>
        <v>0</v>
      </c>
      <c r="J155" s="41">
        <f t="shared" si="25"/>
        <v>0</v>
      </c>
    </row>
    <row r="156" spans="2:10" ht="12.75">
      <c r="B156" s="19" t="s">
        <v>17</v>
      </c>
      <c r="C156" s="3"/>
      <c r="D156" s="20" t="s">
        <v>18</v>
      </c>
      <c r="E156" s="73"/>
      <c r="F156" s="42"/>
      <c r="G156" s="43"/>
      <c r="H156" s="42"/>
      <c r="I156" s="72">
        <f t="shared" si="24"/>
        <v>0</v>
      </c>
      <c r="J156" s="41">
        <f t="shared" si="25"/>
        <v>0</v>
      </c>
    </row>
    <row r="157" spans="2:10" ht="12.75">
      <c r="B157" s="19" t="s">
        <v>19</v>
      </c>
      <c r="C157" s="3"/>
      <c r="D157" s="20" t="s">
        <v>20</v>
      </c>
      <c r="E157" s="73"/>
      <c r="F157" s="42"/>
      <c r="G157" s="43"/>
      <c r="H157" s="42"/>
      <c r="I157" s="72">
        <f t="shared" si="24"/>
        <v>0</v>
      </c>
      <c r="J157" s="41">
        <f t="shared" si="25"/>
        <v>0</v>
      </c>
    </row>
    <row r="158" spans="2:10" ht="12.75">
      <c r="B158" s="19" t="s">
        <v>21</v>
      </c>
      <c r="C158" s="3"/>
      <c r="D158" s="20" t="s">
        <v>22</v>
      </c>
      <c r="E158" s="73"/>
      <c r="F158" s="42"/>
      <c r="G158" s="43"/>
      <c r="H158" s="42"/>
      <c r="I158" s="72">
        <f>E158+G158</f>
        <v>0</v>
      </c>
      <c r="J158" s="41">
        <f t="shared" si="25"/>
        <v>0</v>
      </c>
    </row>
    <row r="159" spans="2:10" ht="12.75">
      <c r="B159" s="19" t="s">
        <v>23</v>
      </c>
      <c r="C159" s="3"/>
      <c r="D159" s="20" t="s">
        <v>24</v>
      </c>
      <c r="E159" s="73"/>
      <c r="F159" s="42"/>
      <c r="G159" s="43"/>
      <c r="H159" s="42"/>
      <c r="I159" s="72">
        <f aca="true" t="shared" si="26" ref="I159:I165">E159+G159</f>
        <v>0</v>
      </c>
      <c r="J159" s="41">
        <f t="shared" si="25"/>
        <v>0</v>
      </c>
    </row>
    <row r="160" spans="2:10" ht="12.75">
      <c r="B160" s="19" t="s">
        <v>25</v>
      </c>
      <c r="C160" s="3"/>
      <c r="D160" s="20" t="s">
        <v>26</v>
      </c>
      <c r="E160" s="73"/>
      <c r="F160" s="42"/>
      <c r="G160" s="43"/>
      <c r="H160" s="42"/>
      <c r="I160" s="72">
        <f t="shared" si="26"/>
        <v>0</v>
      </c>
      <c r="J160" s="41">
        <f t="shared" si="25"/>
        <v>0</v>
      </c>
    </row>
    <row r="161" spans="2:10" ht="25.5">
      <c r="B161" s="19" t="s">
        <v>27</v>
      </c>
      <c r="C161" s="3"/>
      <c r="D161" s="20" t="s">
        <v>28</v>
      </c>
      <c r="E161" s="73"/>
      <c r="F161" s="42"/>
      <c r="G161" s="43"/>
      <c r="H161" s="42"/>
      <c r="I161" s="72">
        <f t="shared" si="26"/>
        <v>0</v>
      </c>
      <c r="J161" s="41">
        <f t="shared" si="25"/>
        <v>0</v>
      </c>
    </row>
    <row r="162" spans="2:10" ht="12.75">
      <c r="B162" s="19" t="s">
        <v>29</v>
      </c>
      <c r="C162" s="3"/>
      <c r="D162" s="20" t="s">
        <v>30</v>
      </c>
      <c r="E162" s="73"/>
      <c r="F162" s="42"/>
      <c r="G162" s="43"/>
      <c r="H162" s="42"/>
      <c r="I162" s="72">
        <f t="shared" si="26"/>
        <v>0</v>
      </c>
      <c r="J162" s="41">
        <f t="shared" si="25"/>
        <v>0</v>
      </c>
    </row>
    <row r="163" spans="2:10" ht="12.75">
      <c r="B163" s="19" t="s">
        <v>31</v>
      </c>
      <c r="C163" s="3"/>
      <c r="D163" s="20" t="s">
        <v>32</v>
      </c>
      <c r="E163" s="73">
        <v>2.2</v>
      </c>
      <c r="F163" s="42">
        <v>2.2</v>
      </c>
      <c r="G163" s="43"/>
      <c r="H163" s="42"/>
      <c r="I163" s="72">
        <f t="shared" si="26"/>
        <v>2.2</v>
      </c>
      <c r="J163" s="41">
        <f t="shared" si="25"/>
        <v>2.2</v>
      </c>
    </row>
    <row r="164" spans="2:10" ht="12.75">
      <c r="B164" s="19" t="s">
        <v>33</v>
      </c>
      <c r="C164" s="3"/>
      <c r="D164" s="20" t="s">
        <v>34</v>
      </c>
      <c r="E164" s="73"/>
      <c r="F164" s="74"/>
      <c r="G164" s="43"/>
      <c r="H164" s="42"/>
      <c r="I164" s="72">
        <f t="shared" si="26"/>
        <v>0</v>
      </c>
      <c r="J164" s="41">
        <f t="shared" si="25"/>
        <v>0</v>
      </c>
    </row>
    <row r="165" spans="2:10" ht="26.25" thickBot="1">
      <c r="B165" s="19" t="s">
        <v>35</v>
      </c>
      <c r="C165" s="3"/>
      <c r="D165" s="20" t="s">
        <v>36</v>
      </c>
      <c r="E165" s="73"/>
      <c r="F165" s="74"/>
      <c r="G165" s="43"/>
      <c r="H165" s="42"/>
      <c r="I165" s="72">
        <f t="shared" si="26"/>
        <v>0</v>
      </c>
      <c r="J165" s="41">
        <f t="shared" si="25"/>
        <v>0</v>
      </c>
    </row>
    <row r="166" spans="2:10" ht="39.75" customHeight="1" thickBot="1">
      <c r="B166" s="100" t="s">
        <v>820</v>
      </c>
      <c r="C166" s="101"/>
      <c r="D166" s="101"/>
      <c r="E166" s="67">
        <f aca="true" t="shared" si="27" ref="E166:J166">SUM(E167:E181)</f>
        <v>2.2</v>
      </c>
      <c r="F166" s="68">
        <f t="shared" si="27"/>
        <v>2.2</v>
      </c>
      <c r="G166" s="67">
        <f t="shared" si="27"/>
        <v>0</v>
      </c>
      <c r="H166" s="69">
        <f t="shared" si="27"/>
        <v>0</v>
      </c>
      <c r="I166" s="70">
        <f t="shared" si="27"/>
        <v>2.2</v>
      </c>
      <c r="J166" s="69">
        <f t="shared" si="27"/>
        <v>2.2</v>
      </c>
    </row>
    <row r="167" spans="2:10" ht="12.75">
      <c r="B167" s="11" t="s">
        <v>7</v>
      </c>
      <c r="C167" s="12"/>
      <c r="D167" s="13" t="s">
        <v>8</v>
      </c>
      <c r="E167" s="71"/>
      <c r="F167" s="39"/>
      <c r="G167" s="38"/>
      <c r="H167" s="39"/>
      <c r="I167" s="72">
        <f aca="true" t="shared" si="28" ref="I167:I173">E167+G167</f>
        <v>0</v>
      </c>
      <c r="J167" s="41">
        <f aca="true" t="shared" si="29" ref="J167:J181">F167+H167</f>
        <v>0</v>
      </c>
    </row>
    <row r="168" spans="2:10" ht="12.75">
      <c r="B168" s="19" t="s">
        <v>9</v>
      </c>
      <c r="C168" s="3"/>
      <c r="D168" s="20" t="s">
        <v>10</v>
      </c>
      <c r="E168" s="73"/>
      <c r="F168" s="42"/>
      <c r="G168" s="43"/>
      <c r="H168" s="42"/>
      <c r="I168" s="72">
        <f t="shared" si="28"/>
        <v>0</v>
      </c>
      <c r="J168" s="41">
        <f t="shared" si="29"/>
        <v>0</v>
      </c>
    </row>
    <row r="169" spans="2:10" ht="12.75">
      <c r="B169" s="19" t="s">
        <v>11</v>
      </c>
      <c r="C169" s="3"/>
      <c r="D169" s="20" t="s">
        <v>12</v>
      </c>
      <c r="E169" s="73"/>
      <c r="F169" s="42"/>
      <c r="G169" s="43"/>
      <c r="H169" s="42"/>
      <c r="I169" s="72">
        <f t="shared" si="28"/>
        <v>0</v>
      </c>
      <c r="J169" s="41">
        <f t="shared" si="29"/>
        <v>0</v>
      </c>
    </row>
    <row r="170" spans="2:10" ht="12.75">
      <c r="B170" s="19" t="s">
        <v>13</v>
      </c>
      <c r="C170" s="3"/>
      <c r="D170" s="20" t="s">
        <v>14</v>
      </c>
      <c r="E170" s="73"/>
      <c r="F170" s="42"/>
      <c r="G170" s="43"/>
      <c r="H170" s="42"/>
      <c r="I170" s="72">
        <f t="shared" si="28"/>
        <v>0</v>
      </c>
      <c r="J170" s="41">
        <f t="shared" si="29"/>
        <v>0</v>
      </c>
    </row>
    <row r="171" spans="2:10" ht="12.75">
      <c r="B171" s="19" t="s">
        <v>15</v>
      </c>
      <c r="C171" s="3"/>
      <c r="D171" s="20" t="s">
        <v>16</v>
      </c>
      <c r="E171" s="73"/>
      <c r="F171" s="42"/>
      <c r="G171" s="43"/>
      <c r="H171" s="42"/>
      <c r="I171" s="72">
        <f t="shared" si="28"/>
        <v>0</v>
      </c>
      <c r="J171" s="41">
        <f t="shared" si="29"/>
        <v>0</v>
      </c>
    </row>
    <row r="172" spans="2:10" ht="12.75">
      <c r="B172" s="19" t="s">
        <v>17</v>
      </c>
      <c r="C172" s="3"/>
      <c r="D172" s="20" t="s">
        <v>18</v>
      </c>
      <c r="E172" s="73"/>
      <c r="F172" s="42"/>
      <c r="G172" s="43"/>
      <c r="H172" s="42"/>
      <c r="I172" s="72">
        <f t="shared" si="28"/>
        <v>0</v>
      </c>
      <c r="J172" s="41">
        <f t="shared" si="29"/>
        <v>0</v>
      </c>
    </row>
    <row r="173" spans="2:10" ht="12.75">
      <c r="B173" s="19" t="s">
        <v>19</v>
      </c>
      <c r="C173" s="3"/>
      <c r="D173" s="20" t="s">
        <v>20</v>
      </c>
      <c r="E173" s="73"/>
      <c r="F173" s="42"/>
      <c r="G173" s="43"/>
      <c r="H173" s="42"/>
      <c r="I173" s="72">
        <f t="shared" si="28"/>
        <v>0</v>
      </c>
      <c r="J173" s="41">
        <f t="shared" si="29"/>
        <v>0</v>
      </c>
    </row>
    <row r="174" spans="2:10" ht="12.75">
      <c r="B174" s="19" t="s">
        <v>21</v>
      </c>
      <c r="C174" s="3"/>
      <c r="D174" s="20" t="s">
        <v>22</v>
      </c>
      <c r="E174" s="73"/>
      <c r="F174" s="42"/>
      <c r="G174" s="43"/>
      <c r="H174" s="42"/>
      <c r="I174" s="72">
        <f>E174+G174</f>
        <v>0</v>
      </c>
      <c r="J174" s="41">
        <f t="shared" si="29"/>
        <v>0</v>
      </c>
    </row>
    <row r="175" spans="2:10" ht="12.75">
      <c r="B175" s="19" t="s">
        <v>23</v>
      </c>
      <c r="C175" s="3"/>
      <c r="D175" s="20" t="s">
        <v>24</v>
      </c>
      <c r="E175" s="73"/>
      <c r="F175" s="42"/>
      <c r="G175" s="43"/>
      <c r="H175" s="42"/>
      <c r="I175" s="72">
        <f aca="true" t="shared" si="30" ref="I175:I181">E175+G175</f>
        <v>0</v>
      </c>
      <c r="J175" s="41">
        <f t="shared" si="29"/>
        <v>0</v>
      </c>
    </row>
    <row r="176" spans="2:10" ht="12.75">
      <c r="B176" s="19" t="s">
        <v>25</v>
      </c>
      <c r="C176" s="3"/>
      <c r="D176" s="20" t="s">
        <v>26</v>
      </c>
      <c r="E176" s="73"/>
      <c r="F176" s="42"/>
      <c r="G176" s="43"/>
      <c r="H176" s="42"/>
      <c r="I176" s="72">
        <f t="shared" si="30"/>
        <v>0</v>
      </c>
      <c r="J176" s="41">
        <f t="shared" si="29"/>
        <v>0</v>
      </c>
    </row>
    <row r="177" spans="2:10" ht="25.5">
      <c r="B177" s="19" t="s">
        <v>27</v>
      </c>
      <c r="C177" s="3"/>
      <c r="D177" s="20" t="s">
        <v>28</v>
      </c>
      <c r="E177" s="73"/>
      <c r="F177" s="42"/>
      <c r="G177" s="43"/>
      <c r="H177" s="42"/>
      <c r="I177" s="72">
        <f t="shared" si="30"/>
        <v>0</v>
      </c>
      <c r="J177" s="41">
        <f t="shared" si="29"/>
        <v>0</v>
      </c>
    </row>
    <row r="178" spans="2:10" ht="12.75">
      <c r="B178" s="19" t="s">
        <v>29</v>
      </c>
      <c r="C178" s="3"/>
      <c r="D178" s="20" t="s">
        <v>30</v>
      </c>
      <c r="E178" s="73"/>
      <c r="F178" s="42"/>
      <c r="G178" s="43"/>
      <c r="H178" s="42"/>
      <c r="I178" s="72">
        <f t="shared" si="30"/>
        <v>0</v>
      </c>
      <c r="J178" s="41">
        <f t="shared" si="29"/>
        <v>0</v>
      </c>
    </row>
    <row r="179" spans="2:10" ht="12.75">
      <c r="B179" s="19" t="s">
        <v>31</v>
      </c>
      <c r="C179" s="3"/>
      <c r="D179" s="20" t="s">
        <v>32</v>
      </c>
      <c r="E179" s="73">
        <v>2.2</v>
      </c>
      <c r="F179" s="42">
        <v>2.2</v>
      </c>
      <c r="G179" s="43"/>
      <c r="H179" s="42"/>
      <c r="I179" s="72">
        <f t="shared" si="30"/>
        <v>2.2</v>
      </c>
      <c r="J179" s="41">
        <f t="shared" si="29"/>
        <v>2.2</v>
      </c>
    </row>
    <row r="180" spans="2:10" ht="12.75">
      <c r="B180" s="19" t="s">
        <v>33</v>
      </c>
      <c r="C180" s="3"/>
      <c r="D180" s="20" t="s">
        <v>34</v>
      </c>
      <c r="E180" s="73"/>
      <c r="F180" s="74"/>
      <c r="G180" s="43"/>
      <c r="H180" s="42"/>
      <c r="I180" s="72">
        <f t="shared" si="30"/>
        <v>0</v>
      </c>
      <c r="J180" s="41">
        <f t="shared" si="29"/>
        <v>0</v>
      </c>
    </row>
    <row r="181" spans="2:10" ht="26.25" thickBot="1">
      <c r="B181" s="19" t="s">
        <v>35</v>
      </c>
      <c r="C181" s="3"/>
      <c r="D181" s="20" t="s">
        <v>36</v>
      </c>
      <c r="E181" s="73"/>
      <c r="F181" s="74"/>
      <c r="G181" s="43"/>
      <c r="H181" s="42"/>
      <c r="I181" s="72">
        <f t="shared" si="30"/>
        <v>0</v>
      </c>
      <c r="J181" s="41">
        <f t="shared" si="29"/>
        <v>0</v>
      </c>
    </row>
    <row r="182" spans="2:10" ht="111" customHeight="1" thickBot="1">
      <c r="B182" s="100" t="s">
        <v>821</v>
      </c>
      <c r="C182" s="101"/>
      <c r="D182" s="101"/>
      <c r="E182" s="67">
        <f aca="true" t="shared" si="31" ref="E182:J182">SUM(E183:E197)</f>
        <v>135.1</v>
      </c>
      <c r="F182" s="68">
        <f t="shared" si="31"/>
        <v>135.1</v>
      </c>
      <c r="G182" s="67">
        <f t="shared" si="31"/>
        <v>0</v>
      </c>
      <c r="H182" s="69">
        <f t="shared" si="31"/>
        <v>0</v>
      </c>
      <c r="I182" s="70">
        <f t="shared" si="31"/>
        <v>135.1</v>
      </c>
      <c r="J182" s="69">
        <f t="shared" si="31"/>
        <v>135.1</v>
      </c>
    </row>
    <row r="183" spans="2:10" ht="12.75">
      <c r="B183" s="11" t="s">
        <v>7</v>
      </c>
      <c r="C183" s="12"/>
      <c r="D183" s="13" t="s">
        <v>8</v>
      </c>
      <c r="E183" s="71"/>
      <c r="F183" s="39"/>
      <c r="G183" s="38"/>
      <c r="H183" s="39"/>
      <c r="I183" s="72">
        <f aca="true" t="shared" si="32" ref="I183:I189">E183+G183</f>
        <v>0</v>
      </c>
      <c r="J183" s="41">
        <f aca="true" t="shared" si="33" ref="J183:J197">F183+H183</f>
        <v>0</v>
      </c>
    </row>
    <row r="184" spans="2:10" ht="12.75">
      <c r="B184" s="19" t="s">
        <v>9</v>
      </c>
      <c r="C184" s="3"/>
      <c r="D184" s="20" t="s">
        <v>10</v>
      </c>
      <c r="E184" s="73"/>
      <c r="F184" s="42"/>
      <c r="G184" s="43"/>
      <c r="H184" s="42"/>
      <c r="I184" s="72">
        <f t="shared" si="32"/>
        <v>0</v>
      </c>
      <c r="J184" s="41">
        <f t="shared" si="33"/>
        <v>0</v>
      </c>
    </row>
    <row r="185" spans="2:10" ht="12.75">
      <c r="B185" s="19" t="s">
        <v>11</v>
      </c>
      <c r="C185" s="3"/>
      <c r="D185" s="20" t="s">
        <v>12</v>
      </c>
      <c r="E185" s="73"/>
      <c r="F185" s="42"/>
      <c r="G185" s="43"/>
      <c r="H185" s="42"/>
      <c r="I185" s="72">
        <f t="shared" si="32"/>
        <v>0</v>
      </c>
      <c r="J185" s="41">
        <f t="shared" si="33"/>
        <v>0</v>
      </c>
    </row>
    <row r="186" spans="2:10" ht="12.75">
      <c r="B186" s="19" t="s">
        <v>13</v>
      </c>
      <c r="C186" s="3"/>
      <c r="D186" s="20" t="s">
        <v>14</v>
      </c>
      <c r="E186" s="73"/>
      <c r="F186" s="42"/>
      <c r="G186" s="43"/>
      <c r="H186" s="42"/>
      <c r="I186" s="72">
        <f t="shared" si="32"/>
        <v>0</v>
      </c>
      <c r="J186" s="41">
        <f t="shared" si="33"/>
        <v>0</v>
      </c>
    </row>
    <row r="187" spans="2:10" ht="12.75">
      <c r="B187" s="19" t="s">
        <v>15</v>
      </c>
      <c r="C187" s="3"/>
      <c r="D187" s="20" t="s">
        <v>16</v>
      </c>
      <c r="E187" s="73"/>
      <c r="F187" s="42"/>
      <c r="G187" s="43"/>
      <c r="H187" s="42"/>
      <c r="I187" s="72">
        <f t="shared" si="32"/>
        <v>0</v>
      </c>
      <c r="J187" s="41">
        <f t="shared" si="33"/>
        <v>0</v>
      </c>
    </row>
    <row r="188" spans="2:10" ht="12.75">
      <c r="B188" s="19" t="s">
        <v>17</v>
      </c>
      <c r="C188" s="3"/>
      <c r="D188" s="20" t="s">
        <v>18</v>
      </c>
      <c r="E188" s="73"/>
      <c r="F188" s="42"/>
      <c r="G188" s="43"/>
      <c r="H188" s="42"/>
      <c r="I188" s="72">
        <f t="shared" si="32"/>
        <v>0</v>
      </c>
      <c r="J188" s="41">
        <f t="shared" si="33"/>
        <v>0</v>
      </c>
    </row>
    <row r="189" spans="2:10" ht="12.75">
      <c r="B189" s="19" t="s">
        <v>19</v>
      </c>
      <c r="C189" s="3"/>
      <c r="D189" s="20" t="s">
        <v>20</v>
      </c>
      <c r="E189" s="73"/>
      <c r="F189" s="42"/>
      <c r="G189" s="43"/>
      <c r="H189" s="42"/>
      <c r="I189" s="72">
        <f t="shared" si="32"/>
        <v>0</v>
      </c>
      <c r="J189" s="41">
        <f t="shared" si="33"/>
        <v>0</v>
      </c>
    </row>
    <row r="190" spans="2:10" ht="12.75">
      <c r="B190" s="19" t="s">
        <v>21</v>
      </c>
      <c r="C190" s="3"/>
      <c r="D190" s="20" t="s">
        <v>22</v>
      </c>
      <c r="E190" s="73"/>
      <c r="F190" s="42"/>
      <c r="G190" s="43"/>
      <c r="H190" s="42"/>
      <c r="I190" s="72">
        <f>E190+G190</f>
        <v>0</v>
      </c>
      <c r="J190" s="41">
        <f t="shared" si="33"/>
        <v>0</v>
      </c>
    </row>
    <row r="191" spans="2:10" ht="12.75">
      <c r="B191" s="19" t="s">
        <v>23</v>
      </c>
      <c r="C191" s="3"/>
      <c r="D191" s="20" t="s">
        <v>24</v>
      </c>
      <c r="E191" s="73"/>
      <c r="F191" s="42"/>
      <c r="G191" s="43"/>
      <c r="H191" s="42"/>
      <c r="I191" s="72">
        <f aca="true" t="shared" si="34" ref="I191:I197">E191+G191</f>
        <v>0</v>
      </c>
      <c r="J191" s="41">
        <f t="shared" si="33"/>
        <v>0</v>
      </c>
    </row>
    <row r="192" spans="2:10" ht="12.75">
      <c r="B192" s="19" t="s">
        <v>25</v>
      </c>
      <c r="C192" s="3"/>
      <c r="D192" s="20" t="s">
        <v>26</v>
      </c>
      <c r="E192" s="73"/>
      <c r="F192" s="42"/>
      <c r="G192" s="43"/>
      <c r="H192" s="42"/>
      <c r="I192" s="72">
        <f t="shared" si="34"/>
        <v>0</v>
      </c>
      <c r="J192" s="41">
        <f t="shared" si="33"/>
        <v>0</v>
      </c>
    </row>
    <row r="193" spans="2:10" ht="25.5">
      <c r="B193" s="19" t="s">
        <v>27</v>
      </c>
      <c r="C193" s="3"/>
      <c r="D193" s="20" t="s">
        <v>28</v>
      </c>
      <c r="E193" s="73"/>
      <c r="F193" s="42"/>
      <c r="G193" s="43"/>
      <c r="H193" s="42"/>
      <c r="I193" s="72">
        <f t="shared" si="34"/>
        <v>0</v>
      </c>
      <c r="J193" s="41">
        <f t="shared" si="33"/>
        <v>0</v>
      </c>
    </row>
    <row r="194" spans="2:10" ht="12.75">
      <c r="B194" s="19" t="s">
        <v>29</v>
      </c>
      <c r="C194" s="3"/>
      <c r="D194" s="20" t="s">
        <v>30</v>
      </c>
      <c r="E194" s="73"/>
      <c r="F194" s="42"/>
      <c r="G194" s="43"/>
      <c r="H194" s="42"/>
      <c r="I194" s="72">
        <f t="shared" si="34"/>
        <v>0</v>
      </c>
      <c r="J194" s="41">
        <f t="shared" si="33"/>
        <v>0</v>
      </c>
    </row>
    <row r="195" spans="2:10" ht="12.75">
      <c r="B195" s="19" t="s">
        <v>31</v>
      </c>
      <c r="C195" s="3"/>
      <c r="D195" s="20" t="s">
        <v>32</v>
      </c>
      <c r="E195" s="73">
        <v>135.1</v>
      </c>
      <c r="F195" s="42">
        <v>135.1</v>
      </c>
      <c r="G195" s="43"/>
      <c r="H195" s="42"/>
      <c r="I195" s="72">
        <f t="shared" si="34"/>
        <v>135.1</v>
      </c>
      <c r="J195" s="41">
        <f t="shared" si="33"/>
        <v>135.1</v>
      </c>
    </row>
    <row r="196" spans="2:10" ht="12.75">
      <c r="B196" s="19" t="s">
        <v>33</v>
      </c>
      <c r="C196" s="3"/>
      <c r="D196" s="20" t="s">
        <v>34</v>
      </c>
      <c r="E196" s="73"/>
      <c r="F196" s="74"/>
      <c r="G196" s="43"/>
      <c r="H196" s="42"/>
      <c r="I196" s="72">
        <f t="shared" si="34"/>
        <v>0</v>
      </c>
      <c r="J196" s="41">
        <f t="shared" si="33"/>
        <v>0</v>
      </c>
    </row>
    <row r="197" spans="2:10" ht="26.25" thickBot="1">
      <c r="B197" s="19" t="s">
        <v>35</v>
      </c>
      <c r="C197" s="3"/>
      <c r="D197" s="20" t="s">
        <v>36</v>
      </c>
      <c r="E197" s="73"/>
      <c r="F197" s="74"/>
      <c r="G197" s="43"/>
      <c r="H197" s="42"/>
      <c r="I197" s="72">
        <f t="shared" si="34"/>
        <v>0</v>
      </c>
      <c r="J197" s="41">
        <f t="shared" si="33"/>
        <v>0</v>
      </c>
    </row>
    <row r="198" spans="2:10" ht="42.75" customHeight="1" thickBot="1">
      <c r="B198" s="100" t="s">
        <v>822</v>
      </c>
      <c r="C198" s="101"/>
      <c r="D198" s="101"/>
      <c r="E198" s="67">
        <f aca="true" t="shared" si="35" ref="E198:J198">SUM(E199:E213)</f>
        <v>202.5</v>
      </c>
      <c r="F198" s="68">
        <f t="shared" si="35"/>
        <v>202.5</v>
      </c>
      <c r="G198" s="67">
        <f t="shared" si="35"/>
        <v>0</v>
      </c>
      <c r="H198" s="69">
        <f t="shared" si="35"/>
        <v>0</v>
      </c>
      <c r="I198" s="70">
        <f t="shared" si="35"/>
        <v>202.5</v>
      </c>
      <c r="J198" s="69">
        <f t="shared" si="35"/>
        <v>202.5</v>
      </c>
    </row>
    <row r="199" spans="2:10" ht="12.75">
      <c r="B199" s="11" t="s">
        <v>7</v>
      </c>
      <c r="C199" s="12"/>
      <c r="D199" s="13" t="s">
        <v>8</v>
      </c>
      <c r="E199" s="71"/>
      <c r="F199" s="39"/>
      <c r="G199" s="38"/>
      <c r="H199" s="39"/>
      <c r="I199" s="72">
        <f aca="true" t="shared" si="36" ref="I199:I205">E199+G199</f>
        <v>0</v>
      </c>
      <c r="J199" s="41">
        <f aca="true" t="shared" si="37" ref="J199:J213">F199+H199</f>
        <v>0</v>
      </c>
    </row>
    <row r="200" spans="2:10" ht="12.75">
      <c r="B200" s="19" t="s">
        <v>9</v>
      </c>
      <c r="C200" s="3"/>
      <c r="D200" s="20" t="s">
        <v>10</v>
      </c>
      <c r="E200" s="73"/>
      <c r="F200" s="42"/>
      <c r="G200" s="43"/>
      <c r="H200" s="42"/>
      <c r="I200" s="72">
        <f t="shared" si="36"/>
        <v>0</v>
      </c>
      <c r="J200" s="41">
        <f t="shared" si="37"/>
        <v>0</v>
      </c>
    </row>
    <row r="201" spans="2:10" ht="12.75">
      <c r="B201" s="19" t="s">
        <v>11</v>
      </c>
      <c r="C201" s="3"/>
      <c r="D201" s="20" t="s">
        <v>12</v>
      </c>
      <c r="E201" s="73"/>
      <c r="F201" s="42"/>
      <c r="G201" s="43"/>
      <c r="H201" s="42"/>
      <c r="I201" s="72">
        <f t="shared" si="36"/>
        <v>0</v>
      </c>
      <c r="J201" s="41">
        <f t="shared" si="37"/>
        <v>0</v>
      </c>
    </row>
    <row r="202" spans="2:10" ht="12.75">
      <c r="B202" s="19" t="s">
        <v>13</v>
      </c>
      <c r="C202" s="3"/>
      <c r="D202" s="20" t="s">
        <v>14</v>
      </c>
      <c r="E202" s="73"/>
      <c r="F202" s="42"/>
      <c r="G202" s="43"/>
      <c r="H202" s="42"/>
      <c r="I202" s="72">
        <f t="shared" si="36"/>
        <v>0</v>
      </c>
      <c r="J202" s="41">
        <f t="shared" si="37"/>
        <v>0</v>
      </c>
    </row>
    <row r="203" spans="2:10" ht="12.75">
      <c r="B203" s="19" t="s">
        <v>15</v>
      </c>
      <c r="C203" s="3"/>
      <c r="D203" s="20" t="s">
        <v>16</v>
      </c>
      <c r="E203" s="73"/>
      <c r="F203" s="42"/>
      <c r="G203" s="43"/>
      <c r="H203" s="42"/>
      <c r="I203" s="72">
        <f t="shared" si="36"/>
        <v>0</v>
      </c>
      <c r="J203" s="41">
        <f t="shared" si="37"/>
        <v>0</v>
      </c>
    </row>
    <row r="204" spans="2:10" ht="12.75">
      <c r="B204" s="19" t="s">
        <v>17</v>
      </c>
      <c r="C204" s="3"/>
      <c r="D204" s="20" t="s">
        <v>18</v>
      </c>
      <c r="E204" s="73"/>
      <c r="F204" s="42"/>
      <c r="G204" s="43"/>
      <c r="H204" s="42"/>
      <c r="I204" s="72">
        <f t="shared" si="36"/>
        <v>0</v>
      </c>
      <c r="J204" s="41">
        <f t="shared" si="37"/>
        <v>0</v>
      </c>
    </row>
    <row r="205" spans="2:10" ht="12.75">
      <c r="B205" s="19" t="s">
        <v>19</v>
      </c>
      <c r="C205" s="3"/>
      <c r="D205" s="20" t="s">
        <v>20</v>
      </c>
      <c r="E205" s="73"/>
      <c r="F205" s="42"/>
      <c r="G205" s="43"/>
      <c r="H205" s="42"/>
      <c r="I205" s="72">
        <f t="shared" si="36"/>
        <v>0</v>
      </c>
      <c r="J205" s="41">
        <f t="shared" si="37"/>
        <v>0</v>
      </c>
    </row>
    <row r="206" spans="2:10" ht="12.75">
      <c r="B206" s="19" t="s">
        <v>21</v>
      </c>
      <c r="C206" s="3"/>
      <c r="D206" s="20" t="s">
        <v>22</v>
      </c>
      <c r="E206" s="73"/>
      <c r="F206" s="42"/>
      <c r="G206" s="43"/>
      <c r="H206" s="42"/>
      <c r="I206" s="72">
        <f>E206+G206</f>
        <v>0</v>
      </c>
      <c r="J206" s="41">
        <f t="shared" si="37"/>
        <v>0</v>
      </c>
    </row>
    <row r="207" spans="2:10" ht="12.75">
      <c r="B207" s="19" t="s">
        <v>23</v>
      </c>
      <c r="C207" s="3"/>
      <c r="D207" s="20" t="s">
        <v>24</v>
      </c>
      <c r="E207" s="73"/>
      <c r="F207" s="42"/>
      <c r="G207" s="43"/>
      <c r="H207" s="42"/>
      <c r="I207" s="72">
        <f aca="true" t="shared" si="38" ref="I207:I213">E207+G207</f>
        <v>0</v>
      </c>
      <c r="J207" s="41">
        <f t="shared" si="37"/>
        <v>0</v>
      </c>
    </row>
    <row r="208" spans="2:10" ht="12.75">
      <c r="B208" s="19" t="s">
        <v>25</v>
      </c>
      <c r="C208" s="3"/>
      <c r="D208" s="20" t="s">
        <v>26</v>
      </c>
      <c r="E208" s="73"/>
      <c r="F208" s="42"/>
      <c r="G208" s="43"/>
      <c r="H208" s="42"/>
      <c r="I208" s="72">
        <f t="shared" si="38"/>
        <v>0</v>
      </c>
      <c r="J208" s="41">
        <f t="shared" si="37"/>
        <v>0</v>
      </c>
    </row>
    <row r="209" spans="2:10" ht="25.5">
      <c r="B209" s="19" t="s">
        <v>27</v>
      </c>
      <c r="C209" s="3"/>
      <c r="D209" s="20" t="s">
        <v>28</v>
      </c>
      <c r="E209" s="73"/>
      <c r="F209" s="42"/>
      <c r="G209" s="43"/>
      <c r="H209" s="42"/>
      <c r="I209" s="72">
        <f t="shared" si="38"/>
        <v>0</v>
      </c>
      <c r="J209" s="41">
        <f t="shared" si="37"/>
        <v>0</v>
      </c>
    </row>
    <row r="210" spans="2:10" ht="12.75">
      <c r="B210" s="19" t="s">
        <v>29</v>
      </c>
      <c r="C210" s="3"/>
      <c r="D210" s="20" t="s">
        <v>30</v>
      </c>
      <c r="E210" s="73"/>
      <c r="F210" s="42"/>
      <c r="G210" s="43"/>
      <c r="H210" s="42"/>
      <c r="I210" s="72">
        <f t="shared" si="38"/>
        <v>0</v>
      </c>
      <c r="J210" s="41">
        <f t="shared" si="37"/>
        <v>0</v>
      </c>
    </row>
    <row r="211" spans="2:10" ht="12.75">
      <c r="B211" s="19" t="s">
        <v>31</v>
      </c>
      <c r="C211" s="3"/>
      <c r="D211" s="20" t="s">
        <v>32</v>
      </c>
      <c r="E211" s="73">
        <v>202.5</v>
      </c>
      <c r="F211" s="42">
        <v>202.5</v>
      </c>
      <c r="G211" s="43"/>
      <c r="H211" s="42"/>
      <c r="I211" s="72">
        <f t="shared" si="38"/>
        <v>202.5</v>
      </c>
      <c r="J211" s="41">
        <f t="shared" si="37"/>
        <v>202.5</v>
      </c>
    </row>
    <row r="212" spans="2:10" ht="12.75">
      <c r="B212" s="19" t="s">
        <v>33</v>
      </c>
      <c r="C212" s="3"/>
      <c r="D212" s="20" t="s">
        <v>34</v>
      </c>
      <c r="E212" s="73"/>
      <c r="F212" s="74"/>
      <c r="G212" s="43"/>
      <c r="H212" s="42"/>
      <c r="I212" s="72">
        <f t="shared" si="38"/>
        <v>0</v>
      </c>
      <c r="J212" s="41">
        <f t="shared" si="37"/>
        <v>0</v>
      </c>
    </row>
    <row r="213" spans="2:10" ht="26.25" thickBot="1">
      <c r="B213" s="19" t="s">
        <v>35</v>
      </c>
      <c r="C213" s="3"/>
      <c r="D213" s="20" t="s">
        <v>36</v>
      </c>
      <c r="E213" s="73"/>
      <c r="F213" s="74"/>
      <c r="G213" s="43"/>
      <c r="H213" s="42"/>
      <c r="I213" s="72">
        <f t="shared" si="38"/>
        <v>0</v>
      </c>
      <c r="J213" s="41">
        <f t="shared" si="37"/>
        <v>0</v>
      </c>
    </row>
    <row r="214" spans="2:10" ht="37.5" customHeight="1" thickBot="1">
      <c r="B214" s="100" t="s">
        <v>823</v>
      </c>
      <c r="C214" s="101"/>
      <c r="D214" s="101"/>
      <c r="E214" s="67">
        <f aca="true" t="shared" si="39" ref="E214:J214">SUM(E215:E229)</f>
        <v>2740.8</v>
      </c>
      <c r="F214" s="68">
        <f t="shared" si="39"/>
        <v>2740.8</v>
      </c>
      <c r="G214" s="67">
        <f t="shared" si="39"/>
        <v>0</v>
      </c>
      <c r="H214" s="69">
        <f t="shared" si="39"/>
        <v>0</v>
      </c>
      <c r="I214" s="70">
        <f t="shared" si="39"/>
        <v>2740.8</v>
      </c>
      <c r="J214" s="69">
        <f t="shared" si="39"/>
        <v>2740.8</v>
      </c>
    </row>
    <row r="215" spans="2:10" ht="12.75">
      <c r="B215" s="11" t="s">
        <v>7</v>
      </c>
      <c r="C215" s="12"/>
      <c r="D215" s="13" t="s">
        <v>8</v>
      </c>
      <c r="E215" s="71"/>
      <c r="F215" s="39"/>
      <c r="G215" s="38"/>
      <c r="H215" s="39"/>
      <c r="I215" s="72">
        <f aca="true" t="shared" si="40" ref="I215:I221">E215+G215</f>
        <v>0</v>
      </c>
      <c r="J215" s="41">
        <f aca="true" t="shared" si="41" ref="J215:J229">F215+H215</f>
        <v>0</v>
      </c>
    </row>
    <row r="216" spans="2:10" ht="12.75">
      <c r="B216" s="19" t="s">
        <v>9</v>
      </c>
      <c r="C216" s="3"/>
      <c r="D216" s="20" t="s">
        <v>10</v>
      </c>
      <c r="E216" s="73"/>
      <c r="F216" s="42"/>
      <c r="G216" s="43"/>
      <c r="H216" s="42"/>
      <c r="I216" s="72">
        <f t="shared" si="40"/>
        <v>0</v>
      </c>
      <c r="J216" s="41">
        <f t="shared" si="41"/>
        <v>0</v>
      </c>
    </row>
    <row r="217" spans="2:10" ht="12.75">
      <c r="B217" s="19" t="s">
        <v>11</v>
      </c>
      <c r="C217" s="3"/>
      <c r="D217" s="20" t="s">
        <v>12</v>
      </c>
      <c r="E217" s="73"/>
      <c r="F217" s="42"/>
      <c r="G217" s="43"/>
      <c r="H217" s="42"/>
      <c r="I217" s="72">
        <f t="shared" si="40"/>
        <v>0</v>
      </c>
      <c r="J217" s="41">
        <f t="shared" si="41"/>
        <v>0</v>
      </c>
    </row>
    <row r="218" spans="2:10" ht="12.75">
      <c r="B218" s="19" t="s">
        <v>13</v>
      </c>
      <c r="C218" s="3"/>
      <c r="D218" s="20" t="s">
        <v>14</v>
      </c>
      <c r="E218" s="73"/>
      <c r="F218" s="42"/>
      <c r="G218" s="43"/>
      <c r="H218" s="42"/>
      <c r="I218" s="72">
        <f t="shared" si="40"/>
        <v>0</v>
      </c>
      <c r="J218" s="41">
        <f t="shared" si="41"/>
        <v>0</v>
      </c>
    </row>
    <row r="219" spans="2:10" ht="12.75">
      <c r="B219" s="19" t="s">
        <v>15</v>
      </c>
      <c r="C219" s="3"/>
      <c r="D219" s="20" t="s">
        <v>16</v>
      </c>
      <c r="E219" s="73"/>
      <c r="F219" s="42"/>
      <c r="G219" s="43"/>
      <c r="H219" s="42"/>
      <c r="I219" s="72">
        <f t="shared" si="40"/>
        <v>0</v>
      </c>
      <c r="J219" s="41">
        <f t="shared" si="41"/>
        <v>0</v>
      </c>
    </row>
    <row r="220" spans="2:10" ht="12.75">
      <c r="B220" s="19" t="s">
        <v>17</v>
      </c>
      <c r="C220" s="3"/>
      <c r="D220" s="20" t="s">
        <v>18</v>
      </c>
      <c r="E220" s="73"/>
      <c r="F220" s="42"/>
      <c r="G220" s="43"/>
      <c r="H220" s="42"/>
      <c r="I220" s="72">
        <f t="shared" si="40"/>
        <v>0</v>
      </c>
      <c r="J220" s="41">
        <f t="shared" si="41"/>
        <v>0</v>
      </c>
    </row>
    <row r="221" spans="2:10" ht="12.75">
      <c r="B221" s="19" t="s">
        <v>19</v>
      </c>
      <c r="C221" s="3"/>
      <c r="D221" s="20" t="s">
        <v>20</v>
      </c>
      <c r="E221" s="73"/>
      <c r="F221" s="42"/>
      <c r="G221" s="43"/>
      <c r="H221" s="42"/>
      <c r="I221" s="72">
        <f t="shared" si="40"/>
        <v>0</v>
      </c>
      <c r="J221" s="41">
        <f t="shared" si="41"/>
        <v>0</v>
      </c>
    </row>
    <row r="222" spans="2:10" ht="12.75">
      <c r="B222" s="19" t="s">
        <v>21</v>
      </c>
      <c r="C222" s="3"/>
      <c r="D222" s="20" t="s">
        <v>22</v>
      </c>
      <c r="E222" s="73"/>
      <c r="F222" s="42"/>
      <c r="G222" s="43"/>
      <c r="H222" s="42"/>
      <c r="I222" s="72">
        <f>E222+G222</f>
        <v>0</v>
      </c>
      <c r="J222" s="41">
        <f t="shared" si="41"/>
        <v>0</v>
      </c>
    </row>
    <row r="223" spans="2:10" ht="12.75">
      <c r="B223" s="19" t="s">
        <v>23</v>
      </c>
      <c r="C223" s="3"/>
      <c r="D223" s="20" t="s">
        <v>24</v>
      </c>
      <c r="E223" s="73"/>
      <c r="F223" s="42"/>
      <c r="G223" s="43"/>
      <c r="H223" s="42"/>
      <c r="I223" s="72">
        <f aca="true" t="shared" si="42" ref="I223:I229">E223+G223</f>
        <v>0</v>
      </c>
      <c r="J223" s="41">
        <f t="shared" si="41"/>
        <v>0</v>
      </c>
    </row>
    <row r="224" spans="2:10" ht="12.75">
      <c r="B224" s="19" t="s">
        <v>25</v>
      </c>
      <c r="C224" s="3"/>
      <c r="D224" s="20" t="s">
        <v>26</v>
      </c>
      <c r="E224" s="73"/>
      <c r="F224" s="42"/>
      <c r="G224" s="43"/>
      <c r="H224" s="42"/>
      <c r="I224" s="72">
        <f t="shared" si="42"/>
        <v>0</v>
      </c>
      <c r="J224" s="41">
        <f t="shared" si="41"/>
        <v>0</v>
      </c>
    </row>
    <row r="225" spans="2:10" ht="25.5">
      <c r="B225" s="19" t="s">
        <v>27</v>
      </c>
      <c r="C225" s="3"/>
      <c r="D225" s="20" t="s">
        <v>28</v>
      </c>
      <c r="E225" s="73"/>
      <c r="F225" s="42"/>
      <c r="G225" s="43"/>
      <c r="H225" s="42"/>
      <c r="I225" s="72">
        <f t="shared" si="42"/>
        <v>0</v>
      </c>
      <c r="J225" s="41">
        <f t="shared" si="41"/>
        <v>0</v>
      </c>
    </row>
    <row r="226" spans="2:10" ht="12.75">
      <c r="B226" s="19" t="s">
        <v>29</v>
      </c>
      <c r="C226" s="3"/>
      <c r="D226" s="20" t="s">
        <v>30</v>
      </c>
      <c r="E226" s="73"/>
      <c r="F226" s="42"/>
      <c r="G226" s="43"/>
      <c r="H226" s="42"/>
      <c r="I226" s="72">
        <f t="shared" si="42"/>
        <v>0</v>
      </c>
      <c r="J226" s="41">
        <f t="shared" si="41"/>
        <v>0</v>
      </c>
    </row>
    <row r="227" spans="2:10" ht="12.75">
      <c r="B227" s="19" t="s">
        <v>31</v>
      </c>
      <c r="C227" s="3"/>
      <c r="D227" s="20" t="s">
        <v>32</v>
      </c>
      <c r="E227" s="73">
        <v>2740.8</v>
      </c>
      <c r="F227" s="42">
        <v>2740.8</v>
      </c>
      <c r="G227" s="43"/>
      <c r="H227" s="42"/>
      <c r="I227" s="72">
        <f t="shared" si="42"/>
        <v>2740.8</v>
      </c>
      <c r="J227" s="41">
        <f t="shared" si="41"/>
        <v>2740.8</v>
      </c>
    </row>
    <row r="228" spans="2:10" ht="12.75">
      <c r="B228" s="19" t="s">
        <v>33</v>
      </c>
      <c r="C228" s="3"/>
      <c r="D228" s="20" t="s">
        <v>34</v>
      </c>
      <c r="E228" s="73"/>
      <c r="F228" s="74"/>
      <c r="G228" s="43"/>
      <c r="H228" s="42"/>
      <c r="I228" s="72">
        <f t="shared" si="42"/>
        <v>0</v>
      </c>
      <c r="J228" s="41">
        <f t="shared" si="41"/>
        <v>0</v>
      </c>
    </row>
    <row r="229" spans="2:10" ht="26.25" thickBot="1">
      <c r="B229" s="19" t="s">
        <v>35</v>
      </c>
      <c r="C229" s="3"/>
      <c r="D229" s="20" t="s">
        <v>36</v>
      </c>
      <c r="E229" s="73"/>
      <c r="F229" s="74"/>
      <c r="G229" s="43"/>
      <c r="H229" s="42"/>
      <c r="I229" s="72">
        <f t="shared" si="42"/>
        <v>0</v>
      </c>
      <c r="J229" s="41">
        <f t="shared" si="41"/>
        <v>0</v>
      </c>
    </row>
    <row r="230" spans="2:10" ht="15.75" thickBot="1">
      <c r="B230" s="100" t="s">
        <v>824</v>
      </c>
      <c r="C230" s="101"/>
      <c r="D230" s="101"/>
      <c r="E230" s="67">
        <f aca="true" t="shared" si="43" ref="E230:J230">SUM(E231:E245)</f>
        <v>188.79999999999998</v>
      </c>
      <c r="F230" s="68">
        <f t="shared" si="43"/>
        <v>186.1</v>
      </c>
      <c r="G230" s="67">
        <f t="shared" si="43"/>
        <v>0</v>
      </c>
      <c r="H230" s="69">
        <f t="shared" si="43"/>
        <v>0</v>
      </c>
      <c r="I230" s="70">
        <f t="shared" si="43"/>
        <v>188.79999999999998</v>
      </c>
      <c r="J230" s="69">
        <f t="shared" si="43"/>
        <v>186.1</v>
      </c>
    </row>
    <row r="231" spans="2:10" ht="12.75">
      <c r="B231" s="11" t="s">
        <v>7</v>
      </c>
      <c r="C231" s="12"/>
      <c r="D231" s="13" t="s">
        <v>8</v>
      </c>
      <c r="E231" s="71"/>
      <c r="F231" s="39"/>
      <c r="G231" s="38"/>
      <c r="H231" s="39"/>
      <c r="I231" s="72">
        <f aca="true" t="shared" si="44" ref="I231:I237">E231+G231</f>
        <v>0</v>
      </c>
      <c r="J231" s="41">
        <f aca="true" t="shared" si="45" ref="J231:J245">F231+H231</f>
        <v>0</v>
      </c>
    </row>
    <row r="232" spans="2:10" ht="12.75">
      <c r="B232" s="19" t="s">
        <v>9</v>
      </c>
      <c r="C232" s="3"/>
      <c r="D232" s="20" t="s">
        <v>10</v>
      </c>
      <c r="E232" s="73"/>
      <c r="F232" s="42"/>
      <c r="G232" s="43"/>
      <c r="H232" s="42"/>
      <c r="I232" s="72">
        <f t="shared" si="44"/>
        <v>0</v>
      </c>
      <c r="J232" s="41">
        <f t="shared" si="45"/>
        <v>0</v>
      </c>
    </row>
    <row r="233" spans="2:10" ht="12.75">
      <c r="B233" s="19" t="s">
        <v>11</v>
      </c>
      <c r="C233" s="3"/>
      <c r="D233" s="20" t="s">
        <v>12</v>
      </c>
      <c r="E233" s="73"/>
      <c r="F233" s="42"/>
      <c r="G233" s="43"/>
      <c r="H233" s="42"/>
      <c r="I233" s="72">
        <f t="shared" si="44"/>
        <v>0</v>
      </c>
      <c r="J233" s="41">
        <f t="shared" si="45"/>
        <v>0</v>
      </c>
    </row>
    <row r="234" spans="2:10" ht="12.75">
      <c r="B234" s="19" t="s">
        <v>13</v>
      </c>
      <c r="C234" s="3"/>
      <c r="D234" s="20" t="s">
        <v>14</v>
      </c>
      <c r="E234" s="73"/>
      <c r="F234" s="42"/>
      <c r="G234" s="43"/>
      <c r="H234" s="42"/>
      <c r="I234" s="72">
        <f t="shared" si="44"/>
        <v>0</v>
      </c>
      <c r="J234" s="41">
        <f t="shared" si="45"/>
        <v>0</v>
      </c>
    </row>
    <row r="235" spans="2:10" ht="12.75">
      <c r="B235" s="19" t="s">
        <v>15</v>
      </c>
      <c r="C235" s="3"/>
      <c r="D235" s="20" t="s">
        <v>16</v>
      </c>
      <c r="E235" s="73"/>
      <c r="F235" s="42"/>
      <c r="G235" s="43"/>
      <c r="H235" s="42"/>
      <c r="I235" s="72">
        <f t="shared" si="44"/>
        <v>0</v>
      </c>
      <c r="J235" s="41">
        <f t="shared" si="45"/>
        <v>0</v>
      </c>
    </row>
    <row r="236" spans="2:10" ht="12.75">
      <c r="B236" s="19" t="s">
        <v>17</v>
      </c>
      <c r="C236" s="3"/>
      <c r="D236" s="20" t="s">
        <v>18</v>
      </c>
      <c r="E236" s="73"/>
      <c r="F236" s="42"/>
      <c r="G236" s="43"/>
      <c r="H236" s="42"/>
      <c r="I236" s="72">
        <f t="shared" si="44"/>
        <v>0</v>
      </c>
      <c r="J236" s="41">
        <f t="shared" si="45"/>
        <v>0</v>
      </c>
    </row>
    <row r="237" spans="2:10" ht="12.75">
      <c r="B237" s="19" t="s">
        <v>19</v>
      </c>
      <c r="C237" s="3"/>
      <c r="D237" s="20" t="s">
        <v>20</v>
      </c>
      <c r="E237" s="73"/>
      <c r="F237" s="42"/>
      <c r="G237" s="43"/>
      <c r="H237" s="42"/>
      <c r="I237" s="72">
        <f t="shared" si="44"/>
        <v>0</v>
      </c>
      <c r="J237" s="41">
        <f t="shared" si="45"/>
        <v>0</v>
      </c>
    </row>
    <row r="238" spans="2:10" ht="12.75">
      <c r="B238" s="19" t="s">
        <v>21</v>
      </c>
      <c r="C238" s="3"/>
      <c r="D238" s="20" t="s">
        <v>22</v>
      </c>
      <c r="E238" s="73"/>
      <c r="F238" s="42"/>
      <c r="G238" s="43"/>
      <c r="H238" s="42"/>
      <c r="I238" s="72">
        <f>E238+G238</f>
        <v>0</v>
      </c>
      <c r="J238" s="41">
        <f t="shared" si="45"/>
        <v>0</v>
      </c>
    </row>
    <row r="239" spans="2:10" ht="12.75">
      <c r="B239" s="19" t="s">
        <v>23</v>
      </c>
      <c r="C239" s="3"/>
      <c r="D239" s="20" t="s">
        <v>24</v>
      </c>
      <c r="E239" s="73"/>
      <c r="F239" s="42"/>
      <c r="G239" s="43"/>
      <c r="H239" s="42"/>
      <c r="I239" s="72">
        <f aca="true" t="shared" si="46" ref="I239:I245">E239+G239</f>
        <v>0</v>
      </c>
      <c r="J239" s="41">
        <f t="shared" si="45"/>
        <v>0</v>
      </c>
    </row>
    <row r="240" spans="2:10" ht="12.75">
      <c r="B240" s="19" t="s">
        <v>25</v>
      </c>
      <c r="C240" s="3"/>
      <c r="D240" s="20" t="s">
        <v>26</v>
      </c>
      <c r="E240" s="73"/>
      <c r="F240" s="42"/>
      <c r="G240" s="43"/>
      <c r="H240" s="42"/>
      <c r="I240" s="72">
        <f t="shared" si="46"/>
        <v>0</v>
      </c>
      <c r="J240" s="41">
        <f t="shared" si="45"/>
        <v>0</v>
      </c>
    </row>
    <row r="241" spans="2:10" ht="25.5">
      <c r="B241" s="19" t="s">
        <v>27</v>
      </c>
      <c r="C241" s="3"/>
      <c r="D241" s="20" t="s">
        <v>28</v>
      </c>
      <c r="E241" s="73"/>
      <c r="F241" s="42"/>
      <c r="G241" s="43"/>
      <c r="H241" s="42"/>
      <c r="I241" s="72">
        <f t="shared" si="46"/>
        <v>0</v>
      </c>
      <c r="J241" s="41">
        <f t="shared" si="45"/>
        <v>0</v>
      </c>
    </row>
    <row r="242" spans="2:10" ht="12.75">
      <c r="B242" s="19" t="s">
        <v>29</v>
      </c>
      <c r="C242" s="3"/>
      <c r="D242" s="20" t="s">
        <v>30</v>
      </c>
      <c r="E242" s="73"/>
      <c r="F242" s="42"/>
      <c r="G242" s="43"/>
      <c r="H242" s="42"/>
      <c r="I242" s="72">
        <f t="shared" si="46"/>
        <v>0</v>
      </c>
      <c r="J242" s="41">
        <f t="shared" si="45"/>
        <v>0</v>
      </c>
    </row>
    <row r="243" spans="2:10" ht="12.75">
      <c r="B243" s="19" t="s">
        <v>31</v>
      </c>
      <c r="C243" s="3"/>
      <c r="D243" s="20" t="s">
        <v>32</v>
      </c>
      <c r="E243" s="73">
        <v>187.2</v>
      </c>
      <c r="F243" s="42">
        <v>184.5</v>
      </c>
      <c r="G243" s="43"/>
      <c r="H243" s="42"/>
      <c r="I243" s="72">
        <f t="shared" si="46"/>
        <v>187.2</v>
      </c>
      <c r="J243" s="41">
        <f t="shared" si="45"/>
        <v>184.5</v>
      </c>
    </row>
    <row r="244" spans="2:10" ht="12.75">
      <c r="B244" s="19" t="s">
        <v>33</v>
      </c>
      <c r="C244" s="3"/>
      <c r="D244" s="20" t="s">
        <v>34</v>
      </c>
      <c r="E244" s="73">
        <v>1.6</v>
      </c>
      <c r="F244" s="74">
        <v>1.6</v>
      </c>
      <c r="G244" s="43"/>
      <c r="H244" s="42"/>
      <c r="I244" s="72">
        <f t="shared" si="46"/>
        <v>1.6</v>
      </c>
      <c r="J244" s="41">
        <f t="shared" si="45"/>
        <v>1.6</v>
      </c>
    </row>
    <row r="245" spans="2:10" ht="26.25" thickBot="1">
      <c r="B245" s="19" t="s">
        <v>35</v>
      </c>
      <c r="C245" s="3"/>
      <c r="D245" s="20" t="s">
        <v>36</v>
      </c>
      <c r="E245" s="73"/>
      <c r="F245" s="74"/>
      <c r="G245" s="43"/>
      <c r="H245" s="42"/>
      <c r="I245" s="72">
        <f t="shared" si="46"/>
        <v>0</v>
      </c>
      <c r="J245" s="41">
        <f t="shared" si="45"/>
        <v>0</v>
      </c>
    </row>
    <row r="246" spans="2:10" ht="15.75" thickBot="1">
      <c r="B246" s="100" t="s">
        <v>825</v>
      </c>
      <c r="C246" s="101"/>
      <c r="D246" s="101"/>
      <c r="E246" s="67">
        <f aca="true" t="shared" si="47" ref="E246:J246">SUM(E247:E261)</f>
        <v>71.9</v>
      </c>
      <c r="F246" s="68">
        <f t="shared" si="47"/>
        <v>29.9</v>
      </c>
      <c r="G246" s="67">
        <f t="shared" si="47"/>
        <v>0</v>
      </c>
      <c r="H246" s="69">
        <f t="shared" si="47"/>
        <v>0</v>
      </c>
      <c r="I246" s="70">
        <f t="shared" si="47"/>
        <v>71.9</v>
      </c>
      <c r="J246" s="69">
        <f t="shared" si="47"/>
        <v>29.9</v>
      </c>
    </row>
    <row r="247" spans="2:10" ht="12.75">
      <c r="B247" s="11" t="s">
        <v>7</v>
      </c>
      <c r="C247" s="12"/>
      <c r="D247" s="13" t="s">
        <v>8</v>
      </c>
      <c r="E247" s="71"/>
      <c r="F247" s="39"/>
      <c r="G247" s="38"/>
      <c r="H247" s="39"/>
      <c r="I247" s="72">
        <f aca="true" t="shared" si="48" ref="I247:I253">E247+G247</f>
        <v>0</v>
      </c>
      <c r="J247" s="41">
        <f aca="true" t="shared" si="49" ref="J247:J261">F247+H247</f>
        <v>0</v>
      </c>
    </row>
    <row r="248" spans="2:10" ht="12.75">
      <c r="B248" s="19" t="s">
        <v>9</v>
      </c>
      <c r="C248" s="3"/>
      <c r="D248" s="20" t="s">
        <v>10</v>
      </c>
      <c r="E248" s="73"/>
      <c r="F248" s="42"/>
      <c r="G248" s="43"/>
      <c r="H248" s="42"/>
      <c r="I248" s="72">
        <f t="shared" si="48"/>
        <v>0</v>
      </c>
      <c r="J248" s="41">
        <f t="shared" si="49"/>
        <v>0</v>
      </c>
    </row>
    <row r="249" spans="2:10" ht="12.75">
      <c r="B249" s="19" t="s">
        <v>11</v>
      </c>
      <c r="C249" s="3"/>
      <c r="D249" s="20" t="s">
        <v>12</v>
      </c>
      <c r="E249" s="73"/>
      <c r="F249" s="42"/>
      <c r="G249" s="43"/>
      <c r="H249" s="42"/>
      <c r="I249" s="72">
        <f t="shared" si="48"/>
        <v>0</v>
      </c>
      <c r="J249" s="41">
        <f t="shared" si="49"/>
        <v>0</v>
      </c>
    </row>
    <row r="250" spans="2:10" ht="12.75">
      <c r="B250" s="19" t="s">
        <v>13</v>
      </c>
      <c r="C250" s="3"/>
      <c r="D250" s="20" t="s">
        <v>14</v>
      </c>
      <c r="E250" s="73"/>
      <c r="F250" s="42"/>
      <c r="G250" s="43"/>
      <c r="H250" s="42"/>
      <c r="I250" s="72">
        <f t="shared" si="48"/>
        <v>0</v>
      </c>
      <c r="J250" s="41">
        <f t="shared" si="49"/>
        <v>0</v>
      </c>
    </row>
    <row r="251" spans="2:10" ht="12.75">
      <c r="B251" s="19" t="s">
        <v>15</v>
      </c>
      <c r="C251" s="3"/>
      <c r="D251" s="20" t="s">
        <v>16</v>
      </c>
      <c r="E251" s="73"/>
      <c r="F251" s="42"/>
      <c r="G251" s="43"/>
      <c r="H251" s="42"/>
      <c r="I251" s="72">
        <f t="shared" si="48"/>
        <v>0</v>
      </c>
      <c r="J251" s="41">
        <f t="shared" si="49"/>
        <v>0</v>
      </c>
    </row>
    <row r="252" spans="2:10" ht="12.75">
      <c r="B252" s="19" t="s">
        <v>17</v>
      </c>
      <c r="C252" s="3"/>
      <c r="D252" s="20" t="s">
        <v>18</v>
      </c>
      <c r="E252" s="73"/>
      <c r="F252" s="42"/>
      <c r="G252" s="43"/>
      <c r="H252" s="42"/>
      <c r="I252" s="72">
        <f t="shared" si="48"/>
        <v>0</v>
      </c>
      <c r="J252" s="41">
        <f t="shared" si="49"/>
        <v>0</v>
      </c>
    </row>
    <row r="253" spans="2:10" ht="12.75">
      <c r="B253" s="19" t="s">
        <v>19</v>
      </c>
      <c r="C253" s="3"/>
      <c r="D253" s="20" t="s">
        <v>20</v>
      </c>
      <c r="E253" s="73"/>
      <c r="F253" s="42"/>
      <c r="G253" s="43"/>
      <c r="H253" s="42"/>
      <c r="I253" s="72">
        <f t="shared" si="48"/>
        <v>0</v>
      </c>
      <c r="J253" s="41">
        <f t="shared" si="49"/>
        <v>0</v>
      </c>
    </row>
    <row r="254" spans="2:10" ht="12.75">
      <c r="B254" s="19" t="s">
        <v>21</v>
      </c>
      <c r="C254" s="3"/>
      <c r="D254" s="20" t="s">
        <v>22</v>
      </c>
      <c r="E254" s="73"/>
      <c r="F254" s="42"/>
      <c r="G254" s="43"/>
      <c r="H254" s="42"/>
      <c r="I254" s="72">
        <f>E254+G254</f>
        <v>0</v>
      </c>
      <c r="J254" s="41">
        <f t="shared" si="49"/>
        <v>0</v>
      </c>
    </row>
    <row r="255" spans="2:10" ht="12.75">
      <c r="B255" s="19" t="s">
        <v>23</v>
      </c>
      <c r="C255" s="3"/>
      <c r="D255" s="20" t="s">
        <v>24</v>
      </c>
      <c r="E255" s="73"/>
      <c r="F255" s="42"/>
      <c r="G255" s="43"/>
      <c r="H255" s="42"/>
      <c r="I255" s="72">
        <f aca="true" t="shared" si="50" ref="I255:I261">E255+G255</f>
        <v>0</v>
      </c>
      <c r="J255" s="41">
        <f t="shared" si="49"/>
        <v>0</v>
      </c>
    </row>
    <row r="256" spans="2:10" ht="12.75">
      <c r="B256" s="19" t="s">
        <v>25</v>
      </c>
      <c r="C256" s="3"/>
      <c r="D256" s="20" t="s">
        <v>26</v>
      </c>
      <c r="E256" s="73"/>
      <c r="F256" s="42"/>
      <c r="G256" s="43"/>
      <c r="H256" s="42"/>
      <c r="I256" s="72">
        <f t="shared" si="50"/>
        <v>0</v>
      </c>
      <c r="J256" s="41">
        <f t="shared" si="49"/>
        <v>0</v>
      </c>
    </row>
    <row r="257" spans="2:10" ht="25.5">
      <c r="B257" s="19" t="s">
        <v>27</v>
      </c>
      <c r="C257" s="3"/>
      <c r="D257" s="20" t="s">
        <v>28</v>
      </c>
      <c r="E257" s="73"/>
      <c r="F257" s="42"/>
      <c r="G257" s="43"/>
      <c r="H257" s="42"/>
      <c r="I257" s="72">
        <f t="shared" si="50"/>
        <v>0</v>
      </c>
      <c r="J257" s="41">
        <f t="shared" si="49"/>
        <v>0</v>
      </c>
    </row>
    <row r="258" spans="2:10" ht="12.75">
      <c r="B258" s="19" t="s">
        <v>29</v>
      </c>
      <c r="C258" s="3"/>
      <c r="D258" s="20" t="s">
        <v>30</v>
      </c>
      <c r="E258" s="73"/>
      <c r="F258" s="42"/>
      <c r="G258" s="43"/>
      <c r="H258" s="42"/>
      <c r="I258" s="72">
        <f t="shared" si="50"/>
        <v>0</v>
      </c>
      <c r="J258" s="41">
        <f t="shared" si="49"/>
        <v>0</v>
      </c>
    </row>
    <row r="259" spans="2:10" ht="12.75">
      <c r="B259" s="19" t="s">
        <v>31</v>
      </c>
      <c r="C259" s="3"/>
      <c r="D259" s="20" t="s">
        <v>32</v>
      </c>
      <c r="E259" s="73">
        <v>71.9</v>
      </c>
      <c r="F259" s="42">
        <v>29.9</v>
      </c>
      <c r="G259" s="43"/>
      <c r="H259" s="42"/>
      <c r="I259" s="72">
        <f t="shared" si="50"/>
        <v>71.9</v>
      </c>
      <c r="J259" s="41">
        <f t="shared" si="49"/>
        <v>29.9</v>
      </c>
    </row>
    <row r="260" spans="2:10" ht="12.75">
      <c r="B260" s="19" t="s">
        <v>33</v>
      </c>
      <c r="C260" s="3"/>
      <c r="D260" s="20" t="s">
        <v>34</v>
      </c>
      <c r="E260" s="73"/>
      <c r="F260" s="74"/>
      <c r="G260" s="43"/>
      <c r="H260" s="42"/>
      <c r="I260" s="72">
        <f t="shared" si="50"/>
        <v>0</v>
      </c>
      <c r="J260" s="41">
        <f t="shared" si="49"/>
        <v>0</v>
      </c>
    </row>
    <row r="261" spans="2:10" ht="26.25" thickBot="1">
      <c r="B261" s="19" t="s">
        <v>35</v>
      </c>
      <c r="C261" s="3"/>
      <c r="D261" s="20" t="s">
        <v>36</v>
      </c>
      <c r="E261" s="73"/>
      <c r="F261" s="74"/>
      <c r="G261" s="43"/>
      <c r="H261" s="42"/>
      <c r="I261" s="72">
        <f t="shared" si="50"/>
        <v>0</v>
      </c>
      <c r="J261" s="41">
        <f t="shared" si="49"/>
        <v>0</v>
      </c>
    </row>
    <row r="262" spans="2:10" ht="15.75" thickBot="1">
      <c r="B262" s="100" t="s">
        <v>826</v>
      </c>
      <c r="C262" s="101"/>
      <c r="D262" s="101"/>
      <c r="E262" s="67">
        <f aca="true" t="shared" si="51" ref="E262:J262">SUM(E263:E277)</f>
        <v>417</v>
      </c>
      <c r="F262" s="68">
        <f t="shared" si="51"/>
        <v>408.3</v>
      </c>
      <c r="G262" s="67">
        <f t="shared" si="51"/>
        <v>0</v>
      </c>
      <c r="H262" s="69">
        <f t="shared" si="51"/>
        <v>0</v>
      </c>
      <c r="I262" s="70">
        <f t="shared" si="51"/>
        <v>417</v>
      </c>
      <c r="J262" s="69">
        <f t="shared" si="51"/>
        <v>408.3</v>
      </c>
    </row>
    <row r="263" spans="2:10" ht="12.75">
      <c r="B263" s="11" t="s">
        <v>7</v>
      </c>
      <c r="C263" s="12"/>
      <c r="D263" s="13" t="s">
        <v>8</v>
      </c>
      <c r="E263" s="71"/>
      <c r="F263" s="39"/>
      <c r="G263" s="38"/>
      <c r="H263" s="39"/>
      <c r="I263" s="72">
        <f aca="true" t="shared" si="52" ref="I263:I269">E263+G263</f>
        <v>0</v>
      </c>
      <c r="J263" s="41">
        <f aca="true" t="shared" si="53" ref="J263:J277">F263+H263</f>
        <v>0</v>
      </c>
    </row>
    <row r="264" spans="2:10" ht="12.75">
      <c r="B264" s="19" t="s">
        <v>9</v>
      </c>
      <c r="C264" s="3"/>
      <c r="D264" s="20" t="s">
        <v>10</v>
      </c>
      <c r="E264" s="73"/>
      <c r="F264" s="42"/>
      <c r="G264" s="43"/>
      <c r="H264" s="42"/>
      <c r="I264" s="72">
        <f t="shared" si="52"/>
        <v>0</v>
      </c>
      <c r="J264" s="41">
        <f t="shared" si="53"/>
        <v>0</v>
      </c>
    </row>
    <row r="265" spans="2:10" ht="12.75">
      <c r="B265" s="19" t="s">
        <v>11</v>
      </c>
      <c r="C265" s="3"/>
      <c r="D265" s="20" t="s">
        <v>12</v>
      </c>
      <c r="E265" s="73"/>
      <c r="F265" s="42"/>
      <c r="G265" s="43"/>
      <c r="H265" s="42"/>
      <c r="I265" s="72">
        <f t="shared" si="52"/>
        <v>0</v>
      </c>
      <c r="J265" s="41">
        <f t="shared" si="53"/>
        <v>0</v>
      </c>
    </row>
    <row r="266" spans="2:10" ht="12.75">
      <c r="B266" s="19" t="s">
        <v>13</v>
      </c>
      <c r="C266" s="3"/>
      <c r="D266" s="20" t="s">
        <v>14</v>
      </c>
      <c r="E266" s="73">
        <v>0.1</v>
      </c>
      <c r="F266" s="42"/>
      <c r="G266" s="43"/>
      <c r="H266" s="42"/>
      <c r="I266" s="72">
        <f t="shared" si="52"/>
        <v>0.1</v>
      </c>
      <c r="J266" s="41">
        <f t="shared" si="53"/>
        <v>0</v>
      </c>
    </row>
    <row r="267" spans="2:10" ht="12.75">
      <c r="B267" s="19" t="s">
        <v>15</v>
      </c>
      <c r="C267" s="3"/>
      <c r="D267" s="20" t="s">
        <v>16</v>
      </c>
      <c r="E267" s="73"/>
      <c r="F267" s="42"/>
      <c r="G267" s="43"/>
      <c r="H267" s="42"/>
      <c r="I267" s="72">
        <f t="shared" si="52"/>
        <v>0</v>
      </c>
      <c r="J267" s="41">
        <f t="shared" si="53"/>
        <v>0</v>
      </c>
    </row>
    <row r="268" spans="2:10" ht="12.75">
      <c r="B268" s="19" t="s">
        <v>17</v>
      </c>
      <c r="C268" s="3"/>
      <c r="D268" s="20" t="s">
        <v>18</v>
      </c>
      <c r="E268" s="73"/>
      <c r="F268" s="42"/>
      <c r="G268" s="43"/>
      <c r="H268" s="42"/>
      <c r="I268" s="72">
        <f t="shared" si="52"/>
        <v>0</v>
      </c>
      <c r="J268" s="41">
        <f t="shared" si="53"/>
        <v>0</v>
      </c>
    </row>
    <row r="269" spans="2:10" ht="12.75">
      <c r="B269" s="19" t="s">
        <v>19</v>
      </c>
      <c r="C269" s="3"/>
      <c r="D269" s="20" t="s">
        <v>20</v>
      </c>
      <c r="E269" s="73"/>
      <c r="F269" s="42"/>
      <c r="G269" s="43"/>
      <c r="H269" s="42"/>
      <c r="I269" s="72">
        <f t="shared" si="52"/>
        <v>0</v>
      </c>
      <c r="J269" s="41">
        <f t="shared" si="53"/>
        <v>0</v>
      </c>
    </row>
    <row r="270" spans="2:10" ht="12.75">
      <c r="B270" s="19" t="s">
        <v>21</v>
      </c>
      <c r="C270" s="3"/>
      <c r="D270" s="20" t="s">
        <v>22</v>
      </c>
      <c r="E270" s="73"/>
      <c r="F270" s="42"/>
      <c r="G270" s="43"/>
      <c r="H270" s="42"/>
      <c r="I270" s="72">
        <f>E270+G270</f>
        <v>0</v>
      </c>
      <c r="J270" s="41">
        <f t="shared" si="53"/>
        <v>0</v>
      </c>
    </row>
    <row r="271" spans="2:10" ht="12.75">
      <c r="B271" s="19" t="s">
        <v>23</v>
      </c>
      <c r="C271" s="3"/>
      <c r="D271" s="20" t="s">
        <v>24</v>
      </c>
      <c r="E271" s="73"/>
      <c r="F271" s="42"/>
      <c r="G271" s="43"/>
      <c r="H271" s="42"/>
      <c r="I271" s="72">
        <f aca="true" t="shared" si="54" ref="I271:I277">E271+G271</f>
        <v>0</v>
      </c>
      <c r="J271" s="41">
        <f t="shared" si="53"/>
        <v>0</v>
      </c>
    </row>
    <row r="272" spans="2:10" ht="12.75">
      <c r="B272" s="19" t="s">
        <v>25</v>
      </c>
      <c r="C272" s="3"/>
      <c r="D272" s="20" t="s">
        <v>26</v>
      </c>
      <c r="E272" s="73"/>
      <c r="F272" s="42"/>
      <c r="G272" s="43"/>
      <c r="H272" s="42"/>
      <c r="I272" s="72">
        <f t="shared" si="54"/>
        <v>0</v>
      </c>
      <c r="J272" s="41">
        <f t="shared" si="53"/>
        <v>0</v>
      </c>
    </row>
    <row r="273" spans="2:10" ht="25.5">
      <c r="B273" s="19" t="s">
        <v>27</v>
      </c>
      <c r="C273" s="3"/>
      <c r="D273" s="20" t="s">
        <v>28</v>
      </c>
      <c r="E273" s="73"/>
      <c r="F273" s="42"/>
      <c r="G273" s="43"/>
      <c r="H273" s="42"/>
      <c r="I273" s="72">
        <f t="shared" si="54"/>
        <v>0</v>
      </c>
      <c r="J273" s="41">
        <f t="shared" si="53"/>
        <v>0</v>
      </c>
    </row>
    <row r="274" spans="2:10" ht="12.75">
      <c r="B274" s="19" t="s">
        <v>29</v>
      </c>
      <c r="C274" s="3"/>
      <c r="D274" s="20" t="s">
        <v>30</v>
      </c>
      <c r="E274" s="73"/>
      <c r="F274" s="42"/>
      <c r="G274" s="43"/>
      <c r="H274" s="42"/>
      <c r="I274" s="72">
        <f t="shared" si="54"/>
        <v>0</v>
      </c>
      <c r="J274" s="41">
        <f t="shared" si="53"/>
        <v>0</v>
      </c>
    </row>
    <row r="275" spans="2:10" ht="12.75">
      <c r="B275" s="19" t="s">
        <v>31</v>
      </c>
      <c r="C275" s="3"/>
      <c r="D275" s="20" t="s">
        <v>32</v>
      </c>
      <c r="E275" s="73">
        <v>416.9</v>
      </c>
      <c r="F275" s="42">
        <v>408.3</v>
      </c>
      <c r="G275" s="43"/>
      <c r="H275" s="42"/>
      <c r="I275" s="72">
        <f t="shared" si="54"/>
        <v>416.9</v>
      </c>
      <c r="J275" s="41">
        <f t="shared" si="53"/>
        <v>408.3</v>
      </c>
    </row>
    <row r="276" spans="2:10" ht="12.75">
      <c r="B276" s="19" t="s">
        <v>33</v>
      </c>
      <c r="C276" s="3"/>
      <c r="D276" s="20" t="s">
        <v>34</v>
      </c>
      <c r="E276" s="73"/>
      <c r="F276" s="74"/>
      <c r="G276" s="43"/>
      <c r="H276" s="42"/>
      <c r="I276" s="72">
        <f t="shared" si="54"/>
        <v>0</v>
      </c>
      <c r="J276" s="41">
        <f t="shared" si="53"/>
        <v>0</v>
      </c>
    </row>
    <row r="277" spans="2:10" ht="26.25" thickBot="1">
      <c r="B277" s="19" t="s">
        <v>35</v>
      </c>
      <c r="C277" s="3"/>
      <c r="D277" s="20" t="s">
        <v>36</v>
      </c>
      <c r="E277" s="73"/>
      <c r="F277" s="74"/>
      <c r="G277" s="43"/>
      <c r="H277" s="42"/>
      <c r="I277" s="72">
        <f t="shared" si="54"/>
        <v>0</v>
      </c>
      <c r="J277" s="41">
        <f t="shared" si="53"/>
        <v>0</v>
      </c>
    </row>
    <row r="278" spans="2:10" ht="15.75" thickBot="1">
      <c r="B278" s="100" t="s">
        <v>827</v>
      </c>
      <c r="C278" s="101"/>
      <c r="D278" s="101"/>
      <c r="E278" s="67">
        <f aca="true" t="shared" si="55" ref="E278:J278">SUM(E279:E293)</f>
        <v>29.3</v>
      </c>
      <c r="F278" s="68">
        <f t="shared" si="55"/>
        <v>29.3</v>
      </c>
      <c r="G278" s="67">
        <f t="shared" si="55"/>
        <v>0</v>
      </c>
      <c r="H278" s="69">
        <f t="shared" si="55"/>
        <v>0</v>
      </c>
      <c r="I278" s="70">
        <f t="shared" si="55"/>
        <v>29.3</v>
      </c>
      <c r="J278" s="69">
        <f t="shared" si="55"/>
        <v>29.3</v>
      </c>
    </row>
    <row r="279" spans="2:10" ht="12.75">
      <c r="B279" s="11" t="s">
        <v>7</v>
      </c>
      <c r="C279" s="12"/>
      <c r="D279" s="13" t="s">
        <v>8</v>
      </c>
      <c r="E279" s="71"/>
      <c r="F279" s="39"/>
      <c r="G279" s="38"/>
      <c r="H279" s="39"/>
      <c r="I279" s="72">
        <f aca="true" t="shared" si="56" ref="I279:I285">E279+G279</f>
        <v>0</v>
      </c>
      <c r="J279" s="41">
        <f aca="true" t="shared" si="57" ref="J279:J293">F279+H279</f>
        <v>0</v>
      </c>
    </row>
    <row r="280" spans="2:10" ht="12.75">
      <c r="B280" s="19" t="s">
        <v>9</v>
      </c>
      <c r="C280" s="3"/>
      <c r="D280" s="20" t="s">
        <v>10</v>
      </c>
      <c r="E280" s="73"/>
      <c r="F280" s="42"/>
      <c r="G280" s="43"/>
      <c r="H280" s="42"/>
      <c r="I280" s="72">
        <f t="shared" si="56"/>
        <v>0</v>
      </c>
      <c r="J280" s="41">
        <f t="shared" si="57"/>
        <v>0</v>
      </c>
    </row>
    <row r="281" spans="2:10" ht="12.75">
      <c r="B281" s="19" t="s">
        <v>11</v>
      </c>
      <c r="C281" s="3"/>
      <c r="D281" s="20" t="s">
        <v>12</v>
      </c>
      <c r="E281" s="73"/>
      <c r="F281" s="42"/>
      <c r="G281" s="43"/>
      <c r="H281" s="42"/>
      <c r="I281" s="72">
        <f t="shared" si="56"/>
        <v>0</v>
      </c>
      <c r="J281" s="41">
        <f t="shared" si="57"/>
        <v>0</v>
      </c>
    </row>
    <row r="282" spans="2:10" ht="12.75">
      <c r="B282" s="19" t="s">
        <v>13</v>
      </c>
      <c r="C282" s="3"/>
      <c r="D282" s="20" t="s">
        <v>14</v>
      </c>
      <c r="E282" s="73"/>
      <c r="F282" s="42"/>
      <c r="G282" s="43"/>
      <c r="H282" s="42"/>
      <c r="I282" s="72">
        <f t="shared" si="56"/>
        <v>0</v>
      </c>
      <c r="J282" s="41">
        <f t="shared" si="57"/>
        <v>0</v>
      </c>
    </row>
    <row r="283" spans="2:10" ht="12.75">
      <c r="B283" s="19" t="s">
        <v>15</v>
      </c>
      <c r="C283" s="3"/>
      <c r="D283" s="20" t="s">
        <v>16</v>
      </c>
      <c r="E283" s="73"/>
      <c r="F283" s="42"/>
      <c r="G283" s="43"/>
      <c r="H283" s="42"/>
      <c r="I283" s="72">
        <f t="shared" si="56"/>
        <v>0</v>
      </c>
      <c r="J283" s="41">
        <f t="shared" si="57"/>
        <v>0</v>
      </c>
    </row>
    <row r="284" spans="2:10" ht="12.75">
      <c r="B284" s="19" t="s">
        <v>17</v>
      </c>
      <c r="C284" s="3"/>
      <c r="D284" s="20" t="s">
        <v>18</v>
      </c>
      <c r="E284" s="73"/>
      <c r="F284" s="42"/>
      <c r="G284" s="43"/>
      <c r="H284" s="42"/>
      <c r="I284" s="72">
        <f t="shared" si="56"/>
        <v>0</v>
      </c>
      <c r="J284" s="41">
        <f t="shared" si="57"/>
        <v>0</v>
      </c>
    </row>
    <row r="285" spans="2:10" ht="12.75">
      <c r="B285" s="19" t="s">
        <v>19</v>
      </c>
      <c r="C285" s="3"/>
      <c r="D285" s="20" t="s">
        <v>20</v>
      </c>
      <c r="E285" s="73"/>
      <c r="F285" s="42"/>
      <c r="G285" s="43"/>
      <c r="H285" s="42"/>
      <c r="I285" s="72">
        <f t="shared" si="56"/>
        <v>0</v>
      </c>
      <c r="J285" s="41">
        <f t="shared" si="57"/>
        <v>0</v>
      </c>
    </row>
    <row r="286" spans="2:10" ht="12.75">
      <c r="B286" s="19" t="s">
        <v>21</v>
      </c>
      <c r="C286" s="3"/>
      <c r="D286" s="20" t="s">
        <v>22</v>
      </c>
      <c r="E286" s="73"/>
      <c r="F286" s="42"/>
      <c r="G286" s="43"/>
      <c r="H286" s="42"/>
      <c r="I286" s="72">
        <f>E286+G286</f>
        <v>0</v>
      </c>
      <c r="J286" s="41">
        <f t="shared" si="57"/>
        <v>0</v>
      </c>
    </row>
    <row r="287" spans="2:10" ht="12.75">
      <c r="B287" s="19" t="s">
        <v>23</v>
      </c>
      <c r="C287" s="3"/>
      <c r="D287" s="20" t="s">
        <v>24</v>
      </c>
      <c r="E287" s="73"/>
      <c r="F287" s="42"/>
      <c r="G287" s="43"/>
      <c r="H287" s="42"/>
      <c r="I287" s="72">
        <f aca="true" t="shared" si="58" ref="I287:I293">E287+G287</f>
        <v>0</v>
      </c>
      <c r="J287" s="41">
        <f t="shared" si="57"/>
        <v>0</v>
      </c>
    </row>
    <row r="288" spans="2:10" ht="12.75">
      <c r="B288" s="19" t="s">
        <v>25</v>
      </c>
      <c r="C288" s="3"/>
      <c r="D288" s="20" t="s">
        <v>26</v>
      </c>
      <c r="E288" s="73"/>
      <c r="F288" s="42"/>
      <c r="G288" s="43"/>
      <c r="H288" s="42"/>
      <c r="I288" s="72">
        <f t="shared" si="58"/>
        <v>0</v>
      </c>
      <c r="J288" s="41">
        <f t="shared" si="57"/>
        <v>0</v>
      </c>
    </row>
    <row r="289" spans="2:10" ht="25.5">
      <c r="B289" s="19" t="s">
        <v>27</v>
      </c>
      <c r="C289" s="3"/>
      <c r="D289" s="20" t="s">
        <v>28</v>
      </c>
      <c r="E289" s="73"/>
      <c r="F289" s="42"/>
      <c r="G289" s="43"/>
      <c r="H289" s="42"/>
      <c r="I289" s="72">
        <f t="shared" si="58"/>
        <v>0</v>
      </c>
      <c r="J289" s="41">
        <f t="shared" si="57"/>
        <v>0</v>
      </c>
    </row>
    <row r="290" spans="2:10" ht="12.75">
      <c r="B290" s="19" t="s">
        <v>29</v>
      </c>
      <c r="C290" s="3"/>
      <c r="D290" s="20" t="s">
        <v>30</v>
      </c>
      <c r="E290" s="73"/>
      <c r="F290" s="42"/>
      <c r="G290" s="43"/>
      <c r="H290" s="42"/>
      <c r="I290" s="72">
        <f t="shared" si="58"/>
        <v>0</v>
      </c>
      <c r="J290" s="41">
        <f t="shared" si="57"/>
        <v>0</v>
      </c>
    </row>
    <row r="291" spans="2:10" ht="12.75">
      <c r="B291" s="19" t="s">
        <v>31</v>
      </c>
      <c r="C291" s="3"/>
      <c r="D291" s="20" t="s">
        <v>32</v>
      </c>
      <c r="E291" s="73">
        <v>29.3</v>
      </c>
      <c r="F291" s="42">
        <v>29.3</v>
      </c>
      <c r="G291" s="43"/>
      <c r="H291" s="42"/>
      <c r="I291" s="72">
        <f t="shared" si="58"/>
        <v>29.3</v>
      </c>
      <c r="J291" s="41">
        <f t="shared" si="57"/>
        <v>29.3</v>
      </c>
    </row>
    <row r="292" spans="2:10" ht="12.75">
      <c r="B292" s="19" t="s">
        <v>33</v>
      </c>
      <c r="C292" s="3"/>
      <c r="D292" s="20" t="s">
        <v>34</v>
      </c>
      <c r="E292" s="73"/>
      <c r="F292" s="74"/>
      <c r="G292" s="43"/>
      <c r="H292" s="42"/>
      <c r="I292" s="72">
        <f t="shared" si="58"/>
        <v>0</v>
      </c>
      <c r="J292" s="41">
        <f t="shared" si="57"/>
        <v>0</v>
      </c>
    </row>
    <row r="293" spans="2:10" ht="26.25" thickBot="1">
      <c r="B293" s="19" t="s">
        <v>35</v>
      </c>
      <c r="C293" s="3"/>
      <c r="D293" s="20" t="s">
        <v>36</v>
      </c>
      <c r="E293" s="73"/>
      <c r="F293" s="74"/>
      <c r="G293" s="43"/>
      <c r="H293" s="42"/>
      <c r="I293" s="72">
        <f t="shared" si="58"/>
        <v>0</v>
      </c>
      <c r="J293" s="41">
        <f t="shared" si="57"/>
        <v>0</v>
      </c>
    </row>
    <row r="294" spans="2:10" ht="15.75" thickBot="1">
      <c r="B294" s="100" t="s">
        <v>828</v>
      </c>
      <c r="C294" s="101"/>
      <c r="D294" s="101"/>
      <c r="E294" s="67">
        <f aca="true" t="shared" si="59" ref="E294:J294">SUM(E295:E309)</f>
        <v>22936.100000000002</v>
      </c>
      <c r="F294" s="68">
        <f t="shared" si="59"/>
        <v>22733.8</v>
      </c>
      <c r="G294" s="67">
        <f t="shared" si="59"/>
        <v>0</v>
      </c>
      <c r="H294" s="69">
        <f t="shared" si="59"/>
        <v>0</v>
      </c>
      <c r="I294" s="70">
        <f t="shared" si="59"/>
        <v>22936.100000000002</v>
      </c>
      <c r="J294" s="69">
        <f t="shared" si="59"/>
        <v>22733.8</v>
      </c>
    </row>
    <row r="295" spans="2:10" ht="12.75">
      <c r="B295" s="11" t="s">
        <v>7</v>
      </c>
      <c r="C295" s="12"/>
      <c r="D295" s="13" t="s">
        <v>8</v>
      </c>
      <c r="E295" s="71"/>
      <c r="F295" s="39"/>
      <c r="G295" s="38"/>
      <c r="H295" s="39"/>
      <c r="I295" s="72">
        <f aca="true" t="shared" si="60" ref="I295:I301">E295+G295</f>
        <v>0</v>
      </c>
      <c r="J295" s="41">
        <f aca="true" t="shared" si="61" ref="J295:J309">F295+H295</f>
        <v>0</v>
      </c>
    </row>
    <row r="296" spans="2:10" ht="12.75">
      <c r="B296" s="19" t="s">
        <v>9</v>
      </c>
      <c r="C296" s="3"/>
      <c r="D296" s="20" t="s">
        <v>10</v>
      </c>
      <c r="E296" s="73"/>
      <c r="F296" s="42"/>
      <c r="G296" s="43"/>
      <c r="H296" s="42"/>
      <c r="I296" s="72">
        <f t="shared" si="60"/>
        <v>0</v>
      </c>
      <c r="J296" s="41">
        <f t="shared" si="61"/>
        <v>0</v>
      </c>
    </row>
    <row r="297" spans="2:10" ht="12.75">
      <c r="B297" s="19" t="s">
        <v>11</v>
      </c>
      <c r="C297" s="3"/>
      <c r="D297" s="20" t="s">
        <v>12</v>
      </c>
      <c r="E297" s="73"/>
      <c r="F297" s="42"/>
      <c r="G297" s="43"/>
      <c r="H297" s="42"/>
      <c r="I297" s="72">
        <f t="shared" si="60"/>
        <v>0</v>
      </c>
      <c r="J297" s="41">
        <f t="shared" si="61"/>
        <v>0</v>
      </c>
    </row>
    <row r="298" spans="2:10" ht="12.75">
      <c r="B298" s="19" t="s">
        <v>13</v>
      </c>
      <c r="C298" s="3"/>
      <c r="D298" s="20" t="s">
        <v>14</v>
      </c>
      <c r="E298" s="73">
        <v>3.7</v>
      </c>
      <c r="F298" s="42">
        <v>3.1</v>
      </c>
      <c r="G298" s="43"/>
      <c r="H298" s="42"/>
      <c r="I298" s="72">
        <f t="shared" si="60"/>
        <v>3.7</v>
      </c>
      <c r="J298" s="41">
        <f t="shared" si="61"/>
        <v>3.1</v>
      </c>
    </row>
    <row r="299" spans="2:10" ht="12.75">
      <c r="B299" s="19" t="s">
        <v>15</v>
      </c>
      <c r="C299" s="3"/>
      <c r="D299" s="20" t="s">
        <v>16</v>
      </c>
      <c r="E299" s="73"/>
      <c r="F299" s="42"/>
      <c r="G299" s="43"/>
      <c r="H299" s="42"/>
      <c r="I299" s="72">
        <f t="shared" si="60"/>
        <v>0</v>
      </c>
      <c r="J299" s="41">
        <f t="shared" si="61"/>
        <v>0</v>
      </c>
    </row>
    <row r="300" spans="2:10" ht="12.75">
      <c r="B300" s="19" t="s">
        <v>17</v>
      </c>
      <c r="C300" s="3"/>
      <c r="D300" s="20" t="s">
        <v>18</v>
      </c>
      <c r="E300" s="73"/>
      <c r="F300" s="42"/>
      <c r="G300" s="43"/>
      <c r="H300" s="42"/>
      <c r="I300" s="72">
        <f t="shared" si="60"/>
        <v>0</v>
      </c>
      <c r="J300" s="41">
        <f t="shared" si="61"/>
        <v>0</v>
      </c>
    </row>
    <row r="301" spans="2:10" ht="12.75">
      <c r="B301" s="19" t="s">
        <v>19</v>
      </c>
      <c r="C301" s="3"/>
      <c r="D301" s="20" t="s">
        <v>20</v>
      </c>
      <c r="E301" s="73"/>
      <c r="F301" s="42"/>
      <c r="G301" s="43"/>
      <c r="H301" s="42"/>
      <c r="I301" s="72">
        <f t="shared" si="60"/>
        <v>0</v>
      </c>
      <c r="J301" s="41">
        <f t="shared" si="61"/>
        <v>0</v>
      </c>
    </row>
    <row r="302" spans="2:10" ht="12.75">
      <c r="B302" s="19" t="s">
        <v>21</v>
      </c>
      <c r="C302" s="3"/>
      <c r="D302" s="20" t="s">
        <v>22</v>
      </c>
      <c r="E302" s="73"/>
      <c r="F302" s="42"/>
      <c r="G302" s="43"/>
      <c r="H302" s="42"/>
      <c r="I302" s="72">
        <f>E302+G302</f>
        <v>0</v>
      </c>
      <c r="J302" s="41">
        <f t="shared" si="61"/>
        <v>0</v>
      </c>
    </row>
    <row r="303" spans="2:10" ht="12.75">
      <c r="B303" s="19" t="s">
        <v>23</v>
      </c>
      <c r="C303" s="3"/>
      <c r="D303" s="20" t="s">
        <v>24</v>
      </c>
      <c r="E303" s="73"/>
      <c r="F303" s="42"/>
      <c r="G303" s="43"/>
      <c r="H303" s="42"/>
      <c r="I303" s="72">
        <f aca="true" t="shared" si="62" ref="I303:I309">E303+G303</f>
        <v>0</v>
      </c>
      <c r="J303" s="41">
        <f t="shared" si="61"/>
        <v>0</v>
      </c>
    </row>
    <row r="304" spans="2:10" ht="12.75">
      <c r="B304" s="19" t="s">
        <v>25</v>
      </c>
      <c r="C304" s="3"/>
      <c r="D304" s="20" t="s">
        <v>26</v>
      </c>
      <c r="E304" s="73"/>
      <c r="F304" s="42"/>
      <c r="G304" s="43"/>
      <c r="H304" s="42"/>
      <c r="I304" s="72">
        <f t="shared" si="62"/>
        <v>0</v>
      </c>
      <c r="J304" s="41">
        <f t="shared" si="61"/>
        <v>0</v>
      </c>
    </row>
    <row r="305" spans="2:10" ht="25.5">
      <c r="B305" s="19" t="s">
        <v>27</v>
      </c>
      <c r="C305" s="3"/>
      <c r="D305" s="20" t="s">
        <v>28</v>
      </c>
      <c r="E305" s="73"/>
      <c r="F305" s="42"/>
      <c r="G305" s="43"/>
      <c r="H305" s="42"/>
      <c r="I305" s="72">
        <f t="shared" si="62"/>
        <v>0</v>
      </c>
      <c r="J305" s="41">
        <f t="shared" si="61"/>
        <v>0</v>
      </c>
    </row>
    <row r="306" spans="2:10" ht="12.75">
      <c r="B306" s="19" t="s">
        <v>29</v>
      </c>
      <c r="C306" s="3"/>
      <c r="D306" s="20" t="s">
        <v>30</v>
      </c>
      <c r="E306" s="73"/>
      <c r="F306" s="42"/>
      <c r="G306" s="43"/>
      <c r="H306" s="42"/>
      <c r="I306" s="72">
        <f t="shared" si="62"/>
        <v>0</v>
      </c>
      <c r="J306" s="41">
        <f t="shared" si="61"/>
        <v>0</v>
      </c>
    </row>
    <row r="307" spans="2:10" ht="12.75">
      <c r="B307" s="19" t="s">
        <v>31</v>
      </c>
      <c r="C307" s="3"/>
      <c r="D307" s="20" t="s">
        <v>32</v>
      </c>
      <c r="E307" s="73">
        <v>22932.4</v>
      </c>
      <c r="F307" s="42">
        <v>22730.7</v>
      </c>
      <c r="G307" s="43"/>
      <c r="H307" s="42"/>
      <c r="I307" s="72">
        <f t="shared" si="62"/>
        <v>22932.4</v>
      </c>
      <c r="J307" s="41">
        <f t="shared" si="61"/>
        <v>22730.7</v>
      </c>
    </row>
    <row r="308" spans="2:10" ht="12.75">
      <c r="B308" s="19" t="s">
        <v>33</v>
      </c>
      <c r="C308" s="3"/>
      <c r="D308" s="20" t="s">
        <v>34</v>
      </c>
      <c r="E308" s="73"/>
      <c r="F308" s="74"/>
      <c r="G308" s="43"/>
      <c r="H308" s="42"/>
      <c r="I308" s="72">
        <f t="shared" si="62"/>
        <v>0</v>
      </c>
      <c r="J308" s="41">
        <f t="shared" si="61"/>
        <v>0</v>
      </c>
    </row>
    <row r="309" spans="2:10" ht="26.25" thickBot="1">
      <c r="B309" s="19" t="s">
        <v>35</v>
      </c>
      <c r="C309" s="3"/>
      <c r="D309" s="20" t="s">
        <v>36</v>
      </c>
      <c r="E309" s="73"/>
      <c r="F309" s="74"/>
      <c r="G309" s="43"/>
      <c r="H309" s="42"/>
      <c r="I309" s="72">
        <f t="shared" si="62"/>
        <v>0</v>
      </c>
      <c r="J309" s="41">
        <f t="shared" si="61"/>
        <v>0</v>
      </c>
    </row>
    <row r="310" spans="2:10" ht="15.75" thickBot="1">
      <c r="B310" s="100" t="s">
        <v>829</v>
      </c>
      <c r="C310" s="101"/>
      <c r="D310" s="101"/>
      <c r="E310" s="67">
        <f aca="true" t="shared" si="63" ref="E310:J310">SUM(E311:E325)</f>
        <v>3695</v>
      </c>
      <c r="F310" s="68">
        <f t="shared" si="63"/>
        <v>3694.6000000000004</v>
      </c>
      <c r="G310" s="67">
        <f t="shared" si="63"/>
        <v>0</v>
      </c>
      <c r="H310" s="69">
        <f t="shared" si="63"/>
        <v>0</v>
      </c>
      <c r="I310" s="70">
        <f t="shared" si="63"/>
        <v>3695</v>
      </c>
      <c r="J310" s="69">
        <f t="shared" si="63"/>
        <v>3694.6000000000004</v>
      </c>
    </row>
    <row r="311" spans="2:10" ht="12.75">
      <c r="B311" s="11" t="s">
        <v>7</v>
      </c>
      <c r="C311" s="12"/>
      <c r="D311" s="13" t="s">
        <v>8</v>
      </c>
      <c r="E311" s="71"/>
      <c r="F311" s="39"/>
      <c r="G311" s="38"/>
      <c r="H311" s="39"/>
      <c r="I311" s="72">
        <f aca="true" t="shared" si="64" ref="I311:I317">E311+G311</f>
        <v>0</v>
      </c>
      <c r="J311" s="41">
        <f aca="true" t="shared" si="65" ref="J311:J325">F311+H311</f>
        <v>0</v>
      </c>
    </row>
    <row r="312" spans="2:10" ht="12.75">
      <c r="B312" s="19" t="s">
        <v>9</v>
      </c>
      <c r="C312" s="3"/>
      <c r="D312" s="20" t="s">
        <v>10</v>
      </c>
      <c r="E312" s="73"/>
      <c r="F312" s="42"/>
      <c r="G312" s="43"/>
      <c r="H312" s="42"/>
      <c r="I312" s="72">
        <f t="shared" si="64"/>
        <v>0</v>
      </c>
      <c r="J312" s="41">
        <f t="shared" si="65"/>
        <v>0</v>
      </c>
    </row>
    <row r="313" spans="2:10" ht="12.75">
      <c r="B313" s="19" t="s">
        <v>11</v>
      </c>
      <c r="C313" s="3"/>
      <c r="D313" s="20" t="s">
        <v>12</v>
      </c>
      <c r="E313" s="73"/>
      <c r="F313" s="42"/>
      <c r="G313" s="43"/>
      <c r="H313" s="42"/>
      <c r="I313" s="72">
        <f t="shared" si="64"/>
        <v>0</v>
      </c>
      <c r="J313" s="41">
        <f t="shared" si="65"/>
        <v>0</v>
      </c>
    </row>
    <row r="314" spans="2:10" ht="12.75">
      <c r="B314" s="19" t="s">
        <v>13</v>
      </c>
      <c r="C314" s="3"/>
      <c r="D314" s="20" t="s">
        <v>14</v>
      </c>
      <c r="E314" s="73">
        <v>1.8</v>
      </c>
      <c r="F314" s="42">
        <v>1.3</v>
      </c>
      <c r="G314" s="43"/>
      <c r="H314" s="42"/>
      <c r="I314" s="72">
        <f t="shared" si="64"/>
        <v>1.8</v>
      </c>
      <c r="J314" s="41">
        <f t="shared" si="65"/>
        <v>1.3</v>
      </c>
    </row>
    <row r="315" spans="2:10" ht="12.75">
      <c r="B315" s="19" t="s">
        <v>15</v>
      </c>
      <c r="C315" s="3"/>
      <c r="D315" s="20" t="s">
        <v>16</v>
      </c>
      <c r="E315" s="73"/>
      <c r="F315" s="42"/>
      <c r="G315" s="43"/>
      <c r="H315" s="42"/>
      <c r="I315" s="72">
        <f t="shared" si="64"/>
        <v>0</v>
      </c>
      <c r="J315" s="41">
        <f t="shared" si="65"/>
        <v>0</v>
      </c>
    </row>
    <row r="316" spans="2:10" ht="12.75">
      <c r="B316" s="19" t="s">
        <v>17</v>
      </c>
      <c r="C316" s="3"/>
      <c r="D316" s="20" t="s">
        <v>18</v>
      </c>
      <c r="E316" s="73"/>
      <c r="F316" s="42"/>
      <c r="G316" s="43"/>
      <c r="H316" s="42"/>
      <c r="I316" s="72">
        <f t="shared" si="64"/>
        <v>0</v>
      </c>
      <c r="J316" s="41">
        <f t="shared" si="65"/>
        <v>0</v>
      </c>
    </row>
    <row r="317" spans="2:10" ht="12.75">
      <c r="B317" s="19" t="s">
        <v>19</v>
      </c>
      <c r="C317" s="3"/>
      <c r="D317" s="20" t="s">
        <v>20</v>
      </c>
      <c r="E317" s="73"/>
      <c r="F317" s="42"/>
      <c r="G317" s="43"/>
      <c r="H317" s="42"/>
      <c r="I317" s="72">
        <f t="shared" si="64"/>
        <v>0</v>
      </c>
      <c r="J317" s="41">
        <f t="shared" si="65"/>
        <v>0</v>
      </c>
    </row>
    <row r="318" spans="2:10" ht="12.75">
      <c r="B318" s="19" t="s">
        <v>21</v>
      </c>
      <c r="C318" s="3"/>
      <c r="D318" s="20" t="s">
        <v>22</v>
      </c>
      <c r="E318" s="73"/>
      <c r="F318" s="42"/>
      <c r="G318" s="43"/>
      <c r="H318" s="42"/>
      <c r="I318" s="72">
        <f>E318+G318</f>
        <v>0</v>
      </c>
      <c r="J318" s="41">
        <f t="shared" si="65"/>
        <v>0</v>
      </c>
    </row>
    <row r="319" spans="2:10" ht="12.75">
      <c r="B319" s="19" t="s">
        <v>23</v>
      </c>
      <c r="C319" s="3"/>
      <c r="D319" s="20" t="s">
        <v>24</v>
      </c>
      <c r="E319" s="73"/>
      <c r="F319" s="42"/>
      <c r="G319" s="43"/>
      <c r="H319" s="42"/>
      <c r="I319" s="72">
        <f aca="true" t="shared" si="66" ref="I319:I325">E319+G319</f>
        <v>0</v>
      </c>
      <c r="J319" s="41">
        <f t="shared" si="65"/>
        <v>0</v>
      </c>
    </row>
    <row r="320" spans="2:10" ht="12.75">
      <c r="B320" s="19" t="s">
        <v>25</v>
      </c>
      <c r="C320" s="3"/>
      <c r="D320" s="20" t="s">
        <v>26</v>
      </c>
      <c r="E320" s="73"/>
      <c r="F320" s="42"/>
      <c r="G320" s="43"/>
      <c r="H320" s="42"/>
      <c r="I320" s="72">
        <f t="shared" si="66"/>
        <v>0</v>
      </c>
      <c r="J320" s="41">
        <f t="shared" si="65"/>
        <v>0</v>
      </c>
    </row>
    <row r="321" spans="2:10" ht="25.5">
      <c r="B321" s="19" t="s">
        <v>27</v>
      </c>
      <c r="C321" s="3"/>
      <c r="D321" s="20" t="s">
        <v>28</v>
      </c>
      <c r="E321" s="73"/>
      <c r="F321" s="42"/>
      <c r="G321" s="43"/>
      <c r="H321" s="42"/>
      <c r="I321" s="72">
        <f t="shared" si="66"/>
        <v>0</v>
      </c>
      <c r="J321" s="41">
        <f t="shared" si="65"/>
        <v>0</v>
      </c>
    </row>
    <row r="322" spans="2:10" ht="12.75">
      <c r="B322" s="19" t="s">
        <v>29</v>
      </c>
      <c r="C322" s="3"/>
      <c r="D322" s="20" t="s">
        <v>30</v>
      </c>
      <c r="E322" s="73"/>
      <c r="F322" s="42"/>
      <c r="G322" s="43"/>
      <c r="H322" s="42"/>
      <c r="I322" s="72">
        <f t="shared" si="66"/>
        <v>0</v>
      </c>
      <c r="J322" s="41">
        <f t="shared" si="65"/>
        <v>0</v>
      </c>
    </row>
    <row r="323" spans="2:10" ht="12.75">
      <c r="B323" s="19" t="s">
        <v>31</v>
      </c>
      <c r="C323" s="3"/>
      <c r="D323" s="20" t="s">
        <v>32</v>
      </c>
      <c r="E323" s="73">
        <v>3693.2</v>
      </c>
      <c r="F323" s="42">
        <v>3693.3</v>
      </c>
      <c r="G323" s="43"/>
      <c r="H323" s="42"/>
      <c r="I323" s="72">
        <f t="shared" si="66"/>
        <v>3693.2</v>
      </c>
      <c r="J323" s="41">
        <f t="shared" si="65"/>
        <v>3693.3</v>
      </c>
    </row>
    <row r="324" spans="2:10" ht="12.75">
      <c r="B324" s="19" t="s">
        <v>33</v>
      </c>
      <c r="C324" s="3"/>
      <c r="D324" s="20" t="s">
        <v>34</v>
      </c>
      <c r="E324" s="73"/>
      <c r="F324" s="74"/>
      <c r="G324" s="43"/>
      <c r="H324" s="42"/>
      <c r="I324" s="72">
        <f t="shared" si="66"/>
        <v>0</v>
      </c>
      <c r="J324" s="41">
        <f t="shared" si="65"/>
        <v>0</v>
      </c>
    </row>
    <row r="325" spans="2:10" ht="26.25" thickBot="1">
      <c r="B325" s="19" t="s">
        <v>35</v>
      </c>
      <c r="C325" s="3"/>
      <c r="D325" s="20" t="s">
        <v>36</v>
      </c>
      <c r="E325" s="73"/>
      <c r="F325" s="74"/>
      <c r="G325" s="43"/>
      <c r="H325" s="42"/>
      <c r="I325" s="72">
        <f t="shared" si="66"/>
        <v>0</v>
      </c>
      <c r="J325" s="41">
        <f t="shared" si="65"/>
        <v>0</v>
      </c>
    </row>
    <row r="326" spans="2:10" ht="15.75" thickBot="1">
      <c r="B326" s="100" t="s">
        <v>830</v>
      </c>
      <c r="C326" s="101"/>
      <c r="D326" s="101"/>
      <c r="E326" s="67">
        <f aca="true" t="shared" si="67" ref="E326:J326">SUM(E327:E341)</f>
        <v>12757.5</v>
      </c>
      <c r="F326" s="68">
        <f t="shared" si="67"/>
        <v>12466.6</v>
      </c>
      <c r="G326" s="67">
        <f t="shared" si="67"/>
        <v>0</v>
      </c>
      <c r="H326" s="69">
        <f t="shared" si="67"/>
        <v>0</v>
      </c>
      <c r="I326" s="70">
        <f t="shared" si="67"/>
        <v>12757.5</v>
      </c>
      <c r="J326" s="69">
        <f t="shared" si="67"/>
        <v>12466.6</v>
      </c>
    </row>
    <row r="327" spans="2:10" ht="12.75">
      <c r="B327" s="11" t="s">
        <v>7</v>
      </c>
      <c r="C327" s="12"/>
      <c r="D327" s="13" t="s">
        <v>8</v>
      </c>
      <c r="E327" s="71"/>
      <c r="F327" s="39"/>
      <c r="G327" s="38"/>
      <c r="H327" s="39"/>
      <c r="I327" s="72">
        <f aca="true" t="shared" si="68" ref="I327:I333">E327+G327</f>
        <v>0</v>
      </c>
      <c r="J327" s="41">
        <f aca="true" t="shared" si="69" ref="J327:J341">F327+H327</f>
        <v>0</v>
      </c>
    </row>
    <row r="328" spans="2:10" ht="12.75">
      <c r="B328" s="19" t="s">
        <v>9</v>
      </c>
      <c r="C328" s="3"/>
      <c r="D328" s="20" t="s">
        <v>10</v>
      </c>
      <c r="E328" s="73"/>
      <c r="F328" s="42"/>
      <c r="G328" s="43"/>
      <c r="H328" s="42"/>
      <c r="I328" s="72">
        <f t="shared" si="68"/>
        <v>0</v>
      </c>
      <c r="J328" s="41">
        <f t="shared" si="69"/>
        <v>0</v>
      </c>
    </row>
    <row r="329" spans="2:10" ht="12.75">
      <c r="B329" s="19" t="s">
        <v>11</v>
      </c>
      <c r="C329" s="3"/>
      <c r="D329" s="20" t="s">
        <v>12</v>
      </c>
      <c r="E329" s="73"/>
      <c r="F329" s="42"/>
      <c r="G329" s="43"/>
      <c r="H329" s="42"/>
      <c r="I329" s="72">
        <f t="shared" si="68"/>
        <v>0</v>
      </c>
      <c r="J329" s="41">
        <f t="shared" si="69"/>
        <v>0</v>
      </c>
    </row>
    <row r="330" spans="2:10" ht="12.75">
      <c r="B330" s="19" t="s">
        <v>13</v>
      </c>
      <c r="C330" s="3"/>
      <c r="D330" s="20" t="s">
        <v>14</v>
      </c>
      <c r="E330" s="73">
        <v>2.5</v>
      </c>
      <c r="F330" s="42">
        <v>1.9</v>
      </c>
      <c r="G330" s="43"/>
      <c r="H330" s="42"/>
      <c r="I330" s="72">
        <f t="shared" si="68"/>
        <v>2.5</v>
      </c>
      <c r="J330" s="41">
        <f t="shared" si="69"/>
        <v>1.9</v>
      </c>
    </row>
    <row r="331" spans="2:10" ht="12.75">
      <c r="B331" s="19" t="s">
        <v>15</v>
      </c>
      <c r="C331" s="3"/>
      <c r="D331" s="20" t="s">
        <v>16</v>
      </c>
      <c r="E331" s="73"/>
      <c r="F331" s="42"/>
      <c r="G331" s="43"/>
      <c r="H331" s="42"/>
      <c r="I331" s="72">
        <f t="shared" si="68"/>
        <v>0</v>
      </c>
      <c r="J331" s="41">
        <f t="shared" si="69"/>
        <v>0</v>
      </c>
    </row>
    <row r="332" spans="2:10" ht="12.75">
      <c r="B332" s="19" t="s">
        <v>17</v>
      </c>
      <c r="C332" s="3"/>
      <c r="D332" s="20" t="s">
        <v>18</v>
      </c>
      <c r="E332" s="73"/>
      <c r="F332" s="42"/>
      <c r="G332" s="43"/>
      <c r="H332" s="42"/>
      <c r="I332" s="72">
        <f t="shared" si="68"/>
        <v>0</v>
      </c>
      <c r="J332" s="41">
        <f t="shared" si="69"/>
        <v>0</v>
      </c>
    </row>
    <row r="333" spans="2:10" ht="12.75">
      <c r="B333" s="19" t="s">
        <v>19</v>
      </c>
      <c r="C333" s="3"/>
      <c r="D333" s="20" t="s">
        <v>20</v>
      </c>
      <c r="E333" s="73"/>
      <c r="F333" s="42"/>
      <c r="G333" s="43"/>
      <c r="H333" s="42"/>
      <c r="I333" s="72">
        <f t="shared" si="68"/>
        <v>0</v>
      </c>
      <c r="J333" s="41">
        <f t="shared" si="69"/>
        <v>0</v>
      </c>
    </row>
    <row r="334" spans="2:10" ht="12.75">
      <c r="B334" s="19" t="s">
        <v>21</v>
      </c>
      <c r="C334" s="3"/>
      <c r="D334" s="20" t="s">
        <v>22</v>
      </c>
      <c r="E334" s="73"/>
      <c r="F334" s="42"/>
      <c r="G334" s="43"/>
      <c r="H334" s="42"/>
      <c r="I334" s="72">
        <f>E334+G334</f>
        <v>0</v>
      </c>
      <c r="J334" s="41">
        <f t="shared" si="69"/>
        <v>0</v>
      </c>
    </row>
    <row r="335" spans="2:10" ht="12.75">
      <c r="B335" s="19" t="s">
        <v>23</v>
      </c>
      <c r="C335" s="3"/>
      <c r="D335" s="20" t="s">
        <v>24</v>
      </c>
      <c r="E335" s="73"/>
      <c r="F335" s="42"/>
      <c r="G335" s="43"/>
      <c r="H335" s="42"/>
      <c r="I335" s="72">
        <f aca="true" t="shared" si="70" ref="I335:I341">E335+G335</f>
        <v>0</v>
      </c>
      <c r="J335" s="41">
        <f t="shared" si="69"/>
        <v>0</v>
      </c>
    </row>
    <row r="336" spans="2:10" ht="12.75">
      <c r="B336" s="19" t="s">
        <v>25</v>
      </c>
      <c r="C336" s="3"/>
      <c r="D336" s="20" t="s">
        <v>26</v>
      </c>
      <c r="E336" s="73"/>
      <c r="F336" s="42"/>
      <c r="G336" s="43"/>
      <c r="H336" s="42"/>
      <c r="I336" s="72">
        <f t="shared" si="70"/>
        <v>0</v>
      </c>
      <c r="J336" s="41">
        <f t="shared" si="69"/>
        <v>0</v>
      </c>
    </row>
    <row r="337" spans="2:10" ht="25.5">
      <c r="B337" s="19" t="s">
        <v>27</v>
      </c>
      <c r="C337" s="3"/>
      <c r="D337" s="20" t="s">
        <v>28</v>
      </c>
      <c r="E337" s="73"/>
      <c r="F337" s="42"/>
      <c r="G337" s="43"/>
      <c r="H337" s="42"/>
      <c r="I337" s="72">
        <f t="shared" si="70"/>
        <v>0</v>
      </c>
      <c r="J337" s="41">
        <f t="shared" si="69"/>
        <v>0</v>
      </c>
    </row>
    <row r="338" spans="2:10" ht="12.75">
      <c r="B338" s="19" t="s">
        <v>29</v>
      </c>
      <c r="C338" s="3"/>
      <c r="D338" s="20" t="s">
        <v>30</v>
      </c>
      <c r="E338" s="73"/>
      <c r="F338" s="42"/>
      <c r="G338" s="43"/>
      <c r="H338" s="42"/>
      <c r="I338" s="72">
        <f t="shared" si="70"/>
        <v>0</v>
      </c>
      <c r="J338" s="41">
        <f t="shared" si="69"/>
        <v>0</v>
      </c>
    </row>
    <row r="339" spans="2:10" ht="12.75">
      <c r="B339" s="19" t="s">
        <v>31</v>
      </c>
      <c r="C339" s="3"/>
      <c r="D339" s="20" t="s">
        <v>32</v>
      </c>
      <c r="E339" s="73">
        <v>12755</v>
      </c>
      <c r="F339" s="42">
        <v>12464.7</v>
      </c>
      <c r="G339" s="43"/>
      <c r="H339" s="42"/>
      <c r="I339" s="72">
        <f t="shared" si="70"/>
        <v>12755</v>
      </c>
      <c r="J339" s="41">
        <f t="shared" si="69"/>
        <v>12464.7</v>
      </c>
    </row>
    <row r="340" spans="2:10" ht="12.75">
      <c r="B340" s="19" t="s">
        <v>33</v>
      </c>
      <c r="C340" s="3"/>
      <c r="D340" s="20" t="s">
        <v>34</v>
      </c>
      <c r="E340" s="73"/>
      <c r="F340" s="74"/>
      <c r="G340" s="43"/>
      <c r="H340" s="42"/>
      <c r="I340" s="72">
        <f t="shared" si="70"/>
        <v>0</v>
      </c>
      <c r="J340" s="41">
        <f t="shared" si="69"/>
        <v>0</v>
      </c>
    </row>
    <row r="341" spans="2:10" ht="26.25" thickBot="1">
      <c r="B341" s="19" t="s">
        <v>35</v>
      </c>
      <c r="C341" s="3"/>
      <c r="D341" s="20" t="s">
        <v>36</v>
      </c>
      <c r="E341" s="73"/>
      <c r="F341" s="74"/>
      <c r="G341" s="43"/>
      <c r="H341" s="42"/>
      <c r="I341" s="72">
        <f t="shared" si="70"/>
        <v>0</v>
      </c>
      <c r="J341" s="41">
        <f t="shared" si="69"/>
        <v>0</v>
      </c>
    </row>
    <row r="342" spans="2:10" ht="15.75" thickBot="1">
      <c r="B342" s="100" t="s">
        <v>831</v>
      </c>
      <c r="C342" s="101"/>
      <c r="D342" s="101"/>
      <c r="E342" s="67">
        <f aca="true" t="shared" si="71" ref="E342:J342">SUM(E343:E357)</f>
        <v>437</v>
      </c>
      <c r="F342" s="68">
        <f t="shared" si="71"/>
        <v>402.8</v>
      </c>
      <c r="G342" s="67">
        <f t="shared" si="71"/>
        <v>0</v>
      </c>
      <c r="H342" s="69">
        <f t="shared" si="71"/>
        <v>0</v>
      </c>
      <c r="I342" s="70">
        <f t="shared" si="71"/>
        <v>437</v>
      </c>
      <c r="J342" s="69">
        <f t="shared" si="71"/>
        <v>402.8</v>
      </c>
    </row>
    <row r="343" spans="2:10" ht="12.75">
      <c r="B343" s="11" t="s">
        <v>7</v>
      </c>
      <c r="C343" s="12"/>
      <c r="D343" s="13" t="s">
        <v>8</v>
      </c>
      <c r="E343" s="71"/>
      <c r="F343" s="39"/>
      <c r="G343" s="38"/>
      <c r="H343" s="39"/>
      <c r="I343" s="72">
        <f aca="true" t="shared" si="72" ref="I343:I349">E343+G343</f>
        <v>0</v>
      </c>
      <c r="J343" s="41">
        <f aca="true" t="shared" si="73" ref="J343:J357">F343+H343</f>
        <v>0</v>
      </c>
    </row>
    <row r="344" spans="2:10" ht="12.75">
      <c r="B344" s="19" t="s">
        <v>9</v>
      </c>
      <c r="C344" s="3"/>
      <c r="D344" s="20" t="s">
        <v>10</v>
      </c>
      <c r="E344" s="73"/>
      <c r="F344" s="42"/>
      <c r="G344" s="43"/>
      <c r="H344" s="42"/>
      <c r="I344" s="72">
        <f t="shared" si="72"/>
        <v>0</v>
      </c>
      <c r="J344" s="41">
        <f t="shared" si="73"/>
        <v>0</v>
      </c>
    </row>
    <row r="345" spans="2:10" ht="12.75">
      <c r="B345" s="19" t="s">
        <v>11</v>
      </c>
      <c r="C345" s="3"/>
      <c r="D345" s="20" t="s">
        <v>12</v>
      </c>
      <c r="E345" s="73"/>
      <c r="F345" s="42"/>
      <c r="G345" s="43"/>
      <c r="H345" s="42"/>
      <c r="I345" s="72">
        <f t="shared" si="72"/>
        <v>0</v>
      </c>
      <c r="J345" s="41">
        <f t="shared" si="73"/>
        <v>0</v>
      </c>
    </row>
    <row r="346" spans="2:10" ht="12.75">
      <c r="B346" s="19" t="s">
        <v>13</v>
      </c>
      <c r="C346" s="3"/>
      <c r="D346" s="20" t="s">
        <v>14</v>
      </c>
      <c r="E346" s="73">
        <v>0.1</v>
      </c>
      <c r="F346" s="42">
        <v>0.1</v>
      </c>
      <c r="G346" s="43"/>
      <c r="H346" s="42"/>
      <c r="I346" s="72">
        <f t="shared" si="72"/>
        <v>0.1</v>
      </c>
      <c r="J346" s="41">
        <f t="shared" si="73"/>
        <v>0.1</v>
      </c>
    </row>
    <row r="347" spans="2:10" ht="12.75">
      <c r="B347" s="19" t="s">
        <v>15</v>
      </c>
      <c r="C347" s="3"/>
      <c r="D347" s="20" t="s">
        <v>16</v>
      </c>
      <c r="E347" s="73"/>
      <c r="F347" s="42"/>
      <c r="G347" s="43"/>
      <c r="H347" s="42"/>
      <c r="I347" s="72">
        <f t="shared" si="72"/>
        <v>0</v>
      </c>
      <c r="J347" s="41">
        <f t="shared" si="73"/>
        <v>0</v>
      </c>
    </row>
    <row r="348" spans="2:10" ht="12.75">
      <c r="B348" s="19" t="s">
        <v>17</v>
      </c>
      <c r="C348" s="3"/>
      <c r="D348" s="20" t="s">
        <v>18</v>
      </c>
      <c r="E348" s="73"/>
      <c r="F348" s="42"/>
      <c r="G348" s="43"/>
      <c r="H348" s="42"/>
      <c r="I348" s="72">
        <f t="shared" si="72"/>
        <v>0</v>
      </c>
      <c r="J348" s="41">
        <f t="shared" si="73"/>
        <v>0</v>
      </c>
    </row>
    <row r="349" spans="2:10" ht="12.75">
      <c r="B349" s="19" t="s">
        <v>19</v>
      </c>
      <c r="C349" s="3"/>
      <c r="D349" s="20" t="s">
        <v>20</v>
      </c>
      <c r="E349" s="73"/>
      <c r="F349" s="42"/>
      <c r="G349" s="43"/>
      <c r="H349" s="42"/>
      <c r="I349" s="72">
        <f t="shared" si="72"/>
        <v>0</v>
      </c>
      <c r="J349" s="41">
        <f t="shared" si="73"/>
        <v>0</v>
      </c>
    </row>
    <row r="350" spans="2:10" ht="12.75">
      <c r="B350" s="19" t="s">
        <v>21</v>
      </c>
      <c r="C350" s="3"/>
      <c r="D350" s="20" t="s">
        <v>22</v>
      </c>
      <c r="E350" s="73"/>
      <c r="F350" s="42"/>
      <c r="G350" s="43"/>
      <c r="H350" s="42"/>
      <c r="I350" s="72">
        <f>E350+G350</f>
        <v>0</v>
      </c>
      <c r="J350" s="41">
        <f t="shared" si="73"/>
        <v>0</v>
      </c>
    </row>
    <row r="351" spans="2:10" ht="12.75">
      <c r="B351" s="19" t="s">
        <v>23</v>
      </c>
      <c r="C351" s="3"/>
      <c r="D351" s="20" t="s">
        <v>24</v>
      </c>
      <c r="E351" s="73"/>
      <c r="F351" s="42"/>
      <c r="G351" s="43"/>
      <c r="H351" s="42"/>
      <c r="I351" s="72">
        <f aca="true" t="shared" si="74" ref="I351:I357">E351+G351</f>
        <v>0</v>
      </c>
      <c r="J351" s="41">
        <f t="shared" si="73"/>
        <v>0</v>
      </c>
    </row>
    <row r="352" spans="2:10" ht="12.75">
      <c r="B352" s="19" t="s">
        <v>25</v>
      </c>
      <c r="C352" s="3"/>
      <c r="D352" s="20" t="s">
        <v>26</v>
      </c>
      <c r="E352" s="73"/>
      <c r="F352" s="42"/>
      <c r="G352" s="43"/>
      <c r="H352" s="42"/>
      <c r="I352" s="72">
        <f t="shared" si="74"/>
        <v>0</v>
      </c>
      <c r="J352" s="41">
        <f t="shared" si="73"/>
        <v>0</v>
      </c>
    </row>
    <row r="353" spans="2:10" ht="25.5">
      <c r="B353" s="19" t="s">
        <v>27</v>
      </c>
      <c r="C353" s="3"/>
      <c r="D353" s="20" t="s">
        <v>28</v>
      </c>
      <c r="E353" s="73"/>
      <c r="F353" s="42"/>
      <c r="G353" s="43"/>
      <c r="H353" s="42"/>
      <c r="I353" s="72">
        <f t="shared" si="74"/>
        <v>0</v>
      </c>
      <c r="J353" s="41">
        <f t="shared" si="73"/>
        <v>0</v>
      </c>
    </row>
    <row r="354" spans="2:10" ht="12.75">
      <c r="B354" s="19" t="s">
        <v>29</v>
      </c>
      <c r="C354" s="3"/>
      <c r="D354" s="20" t="s">
        <v>30</v>
      </c>
      <c r="E354" s="73"/>
      <c r="F354" s="42"/>
      <c r="G354" s="43"/>
      <c r="H354" s="42"/>
      <c r="I354" s="72">
        <f t="shared" si="74"/>
        <v>0</v>
      </c>
      <c r="J354" s="41">
        <f t="shared" si="73"/>
        <v>0</v>
      </c>
    </row>
    <row r="355" spans="2:10" ht="12.75">
      <c r="B355" s="19" t="s">
        <v>31</v>
      </c>
      <c r="C355" s="3"/>
      <c r="D355" s="20" t="s">
        <v>32</v>
      </c>
      <c r="E355" s="73">
        <v>436.9</v>
      </c>
      <c r="F355" s="42">
        <v>402.7</v>
      </c>
      <c r="G355" s="43"/>
      <c r="H355" s="42"/>
      <c r="I355" s="72">
        <f t="shared" si="74"/>
        <v>436.9</v>
      </c>
      <c r="J355" s="41">
        <f t="shared" si="73"/>
        <v>402.7</v>
      </c>
    </row>
    <row r="356" spans="2:10" ht="12.75">
      <c r="B356" s="19" t="s">
        <v>33</v>
      </c>
      <c r="C356" s="3"/>
      <c r="D356" s="20" t="s">
        <v>34</v>
      </c>
      <c r="E356" s="73"/>
      <c r="F356" s="74"/>
      <c r="G356" s="43"/>
      <c r="H356" s="42"/>
      <c r="I356" s="72">
        <f t="shared" si="74"/>
        <v>0</v>
      </c>
      <c r="J356" s="41">
        <f t="shared" si="73"/>
        <v>0</v>
      </c>
    </row>
    <row r="357" spans="2:10" ht="26.25" thickBot="1">
      <c r="B357" s="19" t="s">
        <v>35</v>
      </c>
      <c r="C357" s="3"/>
      <c r="D357" s="20" t="s">
        <v>36</v>
      </c>
      <c r="E357" s="73"/>
      <c r="F357" s="74"/>
      <c r="G357" s="43"/>
      <c r="H357" s="42"/>
      <c r="I357" s="72">
        <f t="shared" si="74"/>
        <v>0</v>
      </c>
      <c r="J357" s="41">
        <f t="shared" si="73"/>
        <v>0</v>
      </c>
    </row>
    <row r="358" spans="2:10" ht="15.75" thickBot="1">
      <c r="B358" s="100" t="s">
        <v>832</v>
      </c>
      <c r="C358" s="101"/>
      <c r="D358" s="101"/>
      <c r="E358" s="67">
        <f aca="true" t="shared" si="75" ref="E358:J358">SUM(E359:E373)</f>
        <v>75.9</v>
      </c>
      <c r="F358" s="68">
        <f t="shared" si="75"/>
        <v>75.7</v>
      </c>
      <c r="G358" s="67">
        <f t="shared" si="75"/>
        <v>0</v>
      </c>
      <c r="H358" s="69">
        <f t="shared" si="75"/>
        <v>0</v>
      </c>
      <c r="I358" s="70">
        <f t="shared" si="75"/>
        <v>75.9</v>
      </c>
      <c r="J358" s="69">
        <f t="shared" si="75"/>
        <v>75.7</v>
      </c>
    </row>
    <row r="359" spans="2:10" ht="12.75">
      <c r="B359" s="11" t="s">
        <v>7</v>
      </c>
      <c r="C359" s="12"/>
      <c r="D359" s="13" t="s">
        <v>8</v>
      </c>
      <c r="E359" s="71"/>
      <c r="F359" s="39"/>
      <c r="G359" s="38"/>
      <c r="H359" s="39"/>
      <c r="I359" s="72">
        <f aca="true" t="shared" si="76" ref="I359:I365">E359+G359</f>
        <v>0</v>
      </c>
      <c r="J359" s="41">
        <f aca="true" t="shared" si="77" ref="J359:J373">F359+H359</f>
        <v>0</v>
      </c>
    </row>
    <row r="360" spans="2:10" ht="12.75">
      <c r="B360" s="19" t="s">
        <v>9</v>
      </c>
      <c r="C360" s="3"/>
      <c r="D360" s="20" t="s">
        <v>10</v>
      </c>
      <c r="E360" s="73"/>
      <c r="F360" s="42"/>
      <c r="G360" s="43"/>
      <c r="H360" s="42"/>
      <c r="I360" s="72">
        <f t="shared" si="76"/>
        <v>0</v>
      </c>
      <c r="J360" s="41">
        <f t="shared" si="77"/>
        <v>0</v>
      </c>
    </row>
    <row r="361" spans="2:10" ht="12.75">
      <c r="B361" s="19" t="s">
        <v>11</v>
      </c>
      <c r="C361" s="3"/>
      <c r="D361" s="20" t="s">
        <v>12</v>
      </c>
      <c r="E361" s="73"/>
      <c r="F361" s="42"/>
      <c r="G361" s="43"/>
      <c r="H361" s="42"/>
      <c r="I361" s="72">
        <f t="shared" si="76"/>
        <v>0</v>
      </c>
      <c r="J361" s="41">
        <f t="shared" si="77"/>
        <v>0</v>
      </c>
    </row>
    <row r="362" spans="2:10" ht="12.75">
      <c r="B362" s="19" t="s">
        <v>13</v>
      </c>
      <c r="C362" s="3"/>
      <c r="D362" s="20" t="s">
        <v>14</v>
      </c>
      <c r="E362" s="73">
        <v>0.2</v>
      </c>
      <c r="F362" s="42"/>
      <c r="G362" s="43"/>
      <c r="H362" s="42"/>
      <c r="I362" s="72">
        <f t="shared" si="76"/>
        <v>0.2</v>
      </c>
      <c r="J362" s="41">
        <f t="shared" si="77"/>
        <v>0</v>
      </c>
    </row>
    <row r="363" spans="2:10" ht="12.75">
      <c r="B363" s="19" t="s">
        <v>15</v>
      </c>
      <c r="C363" s="3"/>
      <c r="D363" s="20" t="s">
        <v>16</v>
      </c>
      <c r="E363" s="73"/>
      <c r="F363" s="42"/>
      <c r="G363" s="43"/>
      <c r="H363" s="42"/>
      <c r="I363" s="72">
        <f t="shared" si="76"/>
        <v>0</v>
      </c>
      <c r="J363" s="41">
        <f t="shared" si="77"/>
        <v>0</v>
      </c>
    </row>
    <row r="364" spans="2:10" ht="12.75">
      <c r="B364" s="19" t="s">
        <v>17</v>
      </c>
      <c r="C364" s="3"/>
      <c r="D364" s="20" t="s">
        <v>18</v>
      </c>
      <c r="E364" s="73"/>
      <c r="F364" s="42"/>
      <c r="G364" s="43"/>
      <c r="H364" s="42"/>
      <c r="I364" s="72">
        <f t="shared" si="76"/>
        <v>0</v>
      </c>
      <c r="J364" s="41">
        <f t="shared" si="77"/>
        <v>0</v>
      </c>
    </row>
    <row r="365" spans="2:10" ht="12.75">
      <c r="B365" s="19" t="s">
        <v>19</v>
      </c>
      <c r="C365" s="3"/>
      <c r="D365" s="20" t="s">
        <v>20</v>
      </c>
      <c r="E365" s="73"/>
      <c r="F365" s="42"/>
      <c r="G365" s="43"/>
      <c r="H365" s="42"/>
      <c r="I365" s="72">
        <f t="shared" si="76"/>
        <v>0</v>
      </c>
      <c r="J365" s="41">
        <f t="shared" si="77"/>
        <v>0</v>
      </c>
    </row>
    <row r="366" spans="2:10" ht="12.75">
      <c r="B366" s="19" t="s">
        <v>21</v>
      </c>
      <c r="C366" s="3"/>
      <c r="D366" s="20" t="s">
        <v>22</v>
      </c>
      <c r="E366" s="73"/>
      <c r="F366" s="42"/>
      <c r="G366" s="43"/>
      <c r="H366" s="42"/>
      <c r="I366" s="72">
        <f>E366+G366</f>
        <v>0</v>
      </c>
      <c r="J366" s="41">
        <f t="shared" si="77"/>
        <v>0</v>
      </c>
    </row>
    <row r="367" spans="2:10" ht="12.75">
      <c r="B367" s="19" t="s">
        <v>23</v>
      </c>
      <c r="C367" s="3"/>
      <c r="D367" s="20" t="s">
        <v>24</v>
      </c>
      <c r="E367" s="73"/>
      <c r="F367" s="42"/>
      <c r="G367" s="43"/>
      <c r="H367" s="42"/>
      <c r="I367" s="72">
        <f aca="true" t="shared" si="78" ref="I367:I373">E367+G367</f>
        <v>0</v>
      </c>
      <c r="J367" s="41">
        <f t="shared" si="77"/>
        <v>0</v>
      </c>
    </row>
    <row r="368" spans="2:10" ht="12.75">
      <c r="B368" s="19" t="s">
        <v>25</v>
      </c>
      <c r="C368" s="3"/>
      <c r="D368" s="20" t="s">
        <v>26</v>
      </c>
      <c r="E368" s="73"/>
      <c r="F368" s="42"/>
      <c r="G368" s="43"/>
      <c r="H368" s="42"/>
      <c r="I368" s="72">
        <f t="shared" si="78"/>
        <v>0</v>
      </c>
      <c r="J368" s="41">
        <f t="shared" si="77"/>
        <v>0</v>
      </c>
    </row>
    <row r="369" spans="2:10" ht="25.5">
      <c r="B369" s="19" t="s">
        <v>27</v>
      </c>
      <c r="C369" s="3"/>
      <c r="D369" s="20" t="s">
        <v>28</v>
      </c>
      <c r="E369" s="73"/>
      <c r="F369" s="42"/>
      <c r="G369" s="43"/>
      <c r="H369" s="42"/>
      <c r="I369" s="72">
        <f t="shared" si="78"/>
        <v>0</v>
      </c>
      <c r="J369" s="41">
        <f t="shared" si="77"/>
        <v>0</v>
      </c>
    </row>
    <row r="370" spans="2:10" ht="12.75">
      <c r="B370" s="19" t="s">
        <v>29</v>
      </c>
      <c r="C370" s="3"/>
      <c r="D370" s="20" t="s">
        <v>30</v>
      </c>
      <c r="E370" s="73"/>
      <c r="F370" s="42"/>
      <c r="G370" s="43"/>
      <c r="H370" s="42"/>
      <c r="I370" s="72">
        <f t="shared" si="78"/>
        <v>0</v>
      </c>
      <c r="J370" s="41">
        <f t="shared" si="77"/>
        <v>0</v>
      </c>
    </row>
    <row r="371" spans="2:10" ht="12.75">
      <c r="B371" s="19" t="s">
        <v>31</v>
      </c>
      <c r="C371" s="3"/>
      <c r="D371" s="20" t="s">
        <v>32</v>
      </c>
      <c r="E371" s="73">
        <v>75.7</v>
      </c>
      <c r="F371" s="42">
        <v>75.7</v>
      </c>
      <c r="G371" s="43"/>
      <c r="H371" s="42"/>
      <c r="I371" s="72">
        <f t="shared" si="78"/>
        <v>75.7</v>
      </c>
      <c r="J371" s="41">
        <f t="shared" si="77"/>
        <v>75.7</v>
      </c>
    </row>
    <row r="372" spans="2:10" ht="12.75">
      <c r="B372" s="19" t="s">
        <v>33</v>
      </c>
      <c r="C372" s="3"/>
      <c r="D372" s="20" t="s">
        <v>34</v>
      </c>
      <c r="E372" s="73"/>
      <c r="F372" s="74"/>
      <c r="G372" s="43"/>
      <c r="H372" s="42"/>
      <c r="I372" s="72">
        <f t="shared" si="78"/>
        <v>0</v>
      </c>
      <c r="J372" s="41">
        <f t="shared" si="77"/>
        <v>0</v>
      </c>
    </row>
    <row r="373" spans="2:10" ht="26.25" thickBot="1">
      <c r="B373" s="19" t="s">
        <v>35</v>
      </c>
      <c r="C373" s="3"/>
      <c r="D373" s="20" t="s">
        <v>36</v>
      </c>
      <c r="E373" s="73"/>
      <c r="F373" s="74"/>
      <c r="G373" s="43"/>
      <c r="H373" s="42"/>
      <c r="I373" s="72">
        <f t="shared" si="78"/>
        <v>0</v>
      </c>
      <c r="J373" s="41">
        <f t="shared" si="77"/>
        <v>0</v>
      </c>
    </row>
    <row r="374" spans="2:10" ht="15.75" thickBot="1">
      <c r="B374" s="100" t="s">
        <v>833</v>
      </c>
      <c r="C374" s="101"/>
      <c r="D374" s="101"/>
      <c r="E374" s="67">
        <f aca="true" t="shared" si="79" ref="E374:J374">SUM(E375:E389)</f>
        <v>25711.6</v>
      </c>
      <c r="F374" s="68">
        <f t="shared" si="79"/>
        <v>25646</v>
      </c>
      <c r="G374" s="67">
        <f t="shared" si="79"/>
        <v>0</v>
      </c>
      <c r="H374" s="69">
        <f t="shared" si="79"/>
        <v>0</v>
      </c>
      <c r="I374" s="70">
        <f t="shared" si="79"/>
        <v>25711.6</v>
      </c>
      <c r="J374" s="69">
        <f t="shared" si="79"/>
        <v>25646</v>
      </c>
    </row>
    <row r="375" spans="2:10" ht="12.75">
      <c r="B375" s="11" t="s">
        <v>7</v>
      </c>
      <c r="C375" s="12"/>
      <c r="D375" s="13" t="s">
        <v>8</v>
      </c>
      <c r="E375" s="71"/>
      <c r="F375" s="39"/>
      <c r="G375" s="38"/>
      <c r="H375" s="39"/>
      <c r="I375" s="72">
        <f aca="true" t="shared" si="80" ref="I375:I381">E375+G375</f>
        <v>0</v>
      </c>
      <c r="J375" s="41">
        <f aca="true" t="shared" si="81" ref="J375:J389">F375+H375</f>
        <v>0</v>
      </c>
    </row>
    <row r="376" spans="2:10" ht="12.75">
      <c r="B376" s="19" t="s">
        <v>9</v>
      </c>
      <c r="C376" s="3"/>
      <c r="D376" s="20" t="s">
        <v>10</v>
      </c>
      <c r="E376" s="73"/>
      <c r="F376" s="42"/>
      <c r="G376" s="43"/>
      <c r="H376" s="42"/>
      <c r="I376" s="72">
        <f t="shared" si="80"/>
        <v>0</v>
      </c>
      <c r="J376" s="41">
        <f t="shared" si="81"/>
        <v>0</v>
      </c>
    </row>
    <row r="377" spans="2:10" ht="12.75">
      <c r="B377" s="19" t="s">
        <v>11</v>
      </c>
      <c r="C377" s="3"/>
      <c r="D377" s="20" t="s">
        <v>12</v>
      </c>
      <c r="E377" s="73"/>
      <c r="F377" s="42"/>
      <c r="G377" s="43"/>
      <c r="H377" s="42"/>
      <c r="I377" s="72">
        <f t="shared" si="80"/>
        <v>0</v>
      </c>
      <c r="J377" s="41">
        <f t="shared" si="81"/>
        <v>0</v>
      </c>
    </row>
    <row r="378" spans="2:10" ht="12.75">
      <c r="B378" s="19" t="s">
        <v>13</v>
      </c>
      <c r="C378" s="3"/>
      <c r="D378" s="20" t="s">
        <v>14</v>
      </c>
      <c r="E378" s="73">
        <v>2.5</v>
      </c>
      <c r="F378" s="42">
        <v>1.7</v>
      </c>
      <c r="G378" s="43"/>
      <c r="H378" s="42"/>
      <c r="I378" s="72">
        <f t="shared" si="80"/>
        <v>2.5</v>
      </c>
      <c r="J378" s="41">
        <f t="shared" si="81"/>
        <v>1.7</v>
      </c>
    </row>
    <row r="379" spans="2:10" ht="12.75">
      <c r="B379" s="19" t="s">
        <v>15</v>
      </c>
      <c r="C379" s="3"/>
      <c r="D379" s="20" t="s">
        <v>16</v>
      </c>
      <c r="E379" s="73"/>
      <c r="F379" s="42"/>
      <c r="G379" s="43"/>
      <c r="H379" s="42"/>
      <c r="I379" s="72">
        <f t="shared" si="80"/>
        <v>0</v>
      </c>
      <c r="J379" s="41">
        <f t="shared" si="81"/>
        <v>0</v>
      </c>
    </row>
    <row r="380" spans="2:10" ht="12.75">
      <c r="B380" s="19" t="s">
        <v>17</v>
      </c>
      <c r="C380" s="3"/>
      <c r="D380" s="20" t="s">
        <v>18</v>
      </c>
      <c r="E380" s="73"/>
      <c r="F380" s="42"/>
      <c r="G380" s="43"/>
      <c r="H380" s="42"/>
      <c r="I380" s="72">
        <f t="shared" si="80"/>
        <v>0</v>
      </c>
      <c r="J380" s="41">
        <f t="shared" si="81"/>
        <v>0</v>
      </c>
    </row>
    <row r="381" spans="2:10" ht="12.75">
      <c r="B381" s="19" t="s">
        <v>19</v>
      </c>
      <c r="C381" s="3"/>
      <c r="D381" s="20" t="s">
        <v>20</v>
      </c>
      <c r="E381" s="73"/>
      <c r="F381" s="42"/>
      <c r="G381" s="43"/>
      <c r="H381" s="42"/>
      <c r="I381" s="72">
        <f t="shared" si="80"/>
        <v>0</v>
      </c>
      <c r="J381" s="41">
        <f t="shared" si="81"/>
        <v>0</v>
      </c>
    </row>
    <row r="382" spans="2:10" ht="12.75">
      <c r="B382" s="19" t="s">
        <v>21</v>
      </c>
      <c r="C382" s="3"/>
      <c r="D382" s="20" t="s">
        <v>22</v>
      </c>
      <c r="E382" s="73"/>
      <c r="F382" s="42"/>
      <c r="G382" s="43"/>
      <c r="H382" s="42"/>
      <c r="I382" s="72">
        <f>E382+G382</f>
        <v>0</v>
      </c>
      <c r="J382" s="41">
        <f t="shared" si="81"/>
        <v>0</v>
      </c>
    </row>
    <row r="383" spans="2:10" ht="12.75">
      <c r="B383" s="19" t="s">
        <v>23</v>
      </c>
      <c r="C383" s="3"/>
      <c r="D383" s="20" t="s">
        <v>24</v>
      </c>
      <c r="E383" s="73"/>
      <c r="F383" s="42"/>
      <c r="G383" s="43"/>
      <c r="H383" s="42"/>
      <c r="I383" s="72">
        <f aca="true" t="shared" si="82" ref="I383:I389">E383+G383</f>
        <v>0</v>
      </c>
      <c r="J383" s="41">
        <f t="shared" si="81"/>
        <v>0</v>
      </c>
    </row>
    <row r="384" spans="2:10" ht="12.75">
      <c r="B384" s="19" t="s">
        <v>25</v>
      </c>
      <c r="C384" s="3"/>
      <c r="D384" s="20" t="s">
        <v>26</v>
      </c>
      <c r="E384" s="73"/>
      <c r="F384" s="42"/>
      <c r="G384" s="43"/>
      <c r="H384" s="42"/>
      <c r="I384" s="72">
        <f t="shared" si="82"/>
        <v>0</v>
      </c>
      <c r="J384" s="41">
        <f t="shared" si="81"/>
        <v>0</v>
      </c>
    </row>
    <row r="385" spans="2:10" ht="25.5">
      <c r="B385" s="19" t="s">
        <v>27</v>
      </c>
      <c r="C385" s="3"/>
      <c r="D385" s="20" t="s">
        <v>28</v>
      </c>
      <c r="E385" s="73"/>
      <c r="F385" s="42"/>
      <c r="G385" s="43"/>
      <c r="H385" s="42"/>
      <c r="I385" s="72">
        <f t="shared" si="82"/>
        <v>0</v>
      </c>
      <c r="J385" s="41">
        <f t="shared" si="81"/>
        <v>0</v>
      </c>
    </row>
    <row r="386" spans="2:10" ht="12.75">
      <c r="B386" s="19" t="s">
        <v>29</v>
      </c>
      <c r="C386" s="3"/>
      <c r="D386" s="20" t="s">
        <v>30</v>
      </c>
      <c r="E386" s="73"/>
      <c r="F386" s="42"/>
      <c r="G386" s="43"/>
      <c r="H386" s="42"/>
      <c r="I386" s="72">
        <f t="shared" si="82"/>
        <v>0</v>
      </c>
      <c r="J386" s="41">
        <f t="shared" si="81"/>
        <v>0</v>
      </c>
    </row>
    <row r="387" spans="2:10" ht="12.75">
      <c r="B387" s="19" t="s">
        <v>31</v>
      </c>
      <c r="C387" s="3"/>
      <c r="D387" s="20" t="s">
        <v>32</v>
      </c>
      <c r="E387" s="73">
        <v>25709.1</v>
      </c>
      <c r="F387" s="42">
        <v>25644.3</v>
      </c>
      <c r="G387" s="43"/>
      <c r="H387" s="42"/>
      <c r="I387" s="72">
        <f t="shared" si="82"/>
        <v>25709.1</v>
      </c>
      <c r="J387" s="41">
        <f t="shared" si="81"/>
        <v>25644.3</v>
      </c>
    </row>
    <row r="388" spans="2:10" ht="12.75">
      <c r="B388" s="19" t="s">
        <v>33</v>
      </c>
      <c r="C388" s="3"/>
      <c r="D388" s="20" t="s">
        <v>34</v>
      </c>
      <c r="E388" s="73"/>
      <c r="F388" s="74"/>
      <c r="G388" s="43"/>
      <c r="H388" s="42"/>
      <c r="I388" s="72">
        <f t="shared" si="82"/>
        <v>0</v>
      </c>
      <c r="J388" s="41">
        <f t="shared" si="81"/>
        <v>0</v>
      </c>
    </row>
    <row r="389" spans="2:10" ht="26.25" thickBot="1">
      <c r="B389" s="19" t="s">
        <v>35</v>
      </c>
      <c r="C389" s="3"/>
      <c r="D389" s="20" t="s">
        <v>36</v>
      </c>
      <c r="E389" s="73"/>
      <c r="F389" s="74"/>
      <c r="G389" s="43"/>
      <c r="H389" s="42"/>
      <c r="I389" s="72">
        <f t="shared" si="82"/>
        <v>0</v>
      </c>
      <c r="J389" s="41">
        <f t="shared" si="81"/>
        <v>0</v>
      </c>
    </row>
    <row r="390" spans="2:10" ht="15.75" thickBot="1">
      <c r="B390" s="100" t="s">
        <v>834</v>
      </c>
      <c r="C390" s="101"/>
      <c r="D390" s="101"/>
      <c r="E390" s="67">
        <f aca="true" t="shared" si="83" ref="E390:J390">SUM(E391:E405)</f>
        <v>9200</v>
      </c>
      <c r="F390" s="68">
        <f t="shared" si="83"/>
        <v>9130.5</v>
      </c>
      <c r="G390" s="67">
        <f t="shared" si="83"/>
        <v>0</v>
      </c>
      <c r="H390" s="69">
        <f t="shared" si="83"/>
        <v>0</v>
      </c>
      <c r="I390" s="70">
        <f t="shared" si="83"/>
        <v>9200</v>
      </c>
      <c r="J390" s="69">
        <f t="shared" si="83"/>
        <v>9130.5</v>
      </c>
    </row>
    <row r="391" spans="2:10" ht="12.75">
      <c r="B391" s="11" t="s">
        <v>7</v>
      </c>
      <c r="C391" s="12"/>
      <c r="D391" s="13" t="s">
        <v>8</v>
      </c>
      <c r="E391" s="71"/>
      <c r="F391" s="39"/>
      <c r="G391" s="38"/>
      <c r="H391" s="39"/>
      <c r="I391" s="72">
        <f aca="true" t="shared" si="84" ref="I391:I397">E391+G391</f>
        <v>0</v>
      </c>
      <c r="J391" s="41">
        <f aca="true" t="shared" si="85" ref="J391:J405">F391+H391</f>
        <v>0</v>
      </c>
    </row>
    <row r="392" spans="2:10" ht="12.75">
      <c r="B392" s="19" t="s">
        <v>9</v>
      </c>
      <c r="C392" s="3"/>
      <c r="D392" s="20" t="s">
        <v>10</v>
      </c>
      <c r="E392" s="73"/>
      <c r="F392" s="42"/>
      <c r="G392" s="43"/>
      <c r="H392" s="42"/>
      <c r="I392" s="72">
        <f t="shared" si="84"/>
        <v>0</v>
      </c>
      <c r="J392" s="41">
        <f t="shared" si="85"/>
        <v>0</v>
      </c>
    </row>
    <row r="393" spans="2:10" ht="12.75">
      <c r="B393" s="19" t="s">
        <v>11</v>
      </c>
      <c r="C393" s="3"/>
      <c r="D393" s="20" t="s">
        <v>12</v>
      </c>
      <c r="E393" s="73"/>
      <c r="F393" s="42"/>
      <c r="G393" s="43"/>
      <c r="H393" s="42"/>
      <c r="I393" s="72">
        <f t="shared" si="84"/>
        <v>0</v>
      </c>
      <c r="J393" s="41">
        <f t="shared" si="85"/>
        <v>0</v>
      </c>
    </row>
    <row r="394" spans="2:10" ht="12.75">
      <c r="B394" s="19" t="s">
        <v>13</v>
      </c>
      <c r="C394" s="3"/>
      <c r="D394" s="20" t="s">
        <v>14</v>
      </c>
      <c r="E394" s="73">
        <v>25.7</v>
      </c>
      <c r="F394" s="42">
        <v>21.5</v>
      </c>
      <c r="G394" s="43"/>
      <c r="H394" s="42"/>
      <c r="I394" s="72">
        <f t="shared" si="84"/>
        <v>25.7</v>
      </c>
      <c r="J394" s="41">
        <f t="shared" si="85"/>
        <v>21.5</v>
      </c>
    </row>
    <row r="395" spans="2:10" ht="12.75">
      <c r="B395" s="19" t="s">
        <v>15</v>
      </c>
      <c r="C395" s="3"/>
      <c r="D395" s="20" t="s">
        <v>16</v>
      </c>
      <c r="E395" s="73"/>
      <c r="F395" s="42"/>
      <c r="G395" s="43"/>
      <c r="H395" s="42"/>
      <c r="I395" s="72">
        <f t="shared" si="84"/>
        <v>0</v>
      </c>
      <c r="J395" s="41">
        <f t="shared" si="85"/>
        <v>0</v>
      </c>
    </row>
    <row r="396" spans="2:10" ht="12.75">
      <c r="B396" s="19" t="s">
        <v>17</v>
      </c>
      <c r="C396" s="3"/>
      <c r="D396" s="20" t="s">
        <v>18</v>
      </c>
      <c r="E396" s="73"/>
      <c r="F396" s="42"/>
      <c r="G396" s="43"/>
      <c r="H396" s="42"/>
      <c r="I396" s="72">
        <f t="shared" si="84"/>
        <v>0</v>
      </c>
      <c r="J396" s="41">
        <f t="shared" si="85"/>
        <v>0</v>
      </c>
    </row>
    <row r="397" spans="2:10" ht="12.75">
      <c r="B397" s="19" t="s">
        <v>19</v>
      </c>
      <c r="C397" s="3"/>
      <c r="D397" s="20" t="s">
        <v>20</v>
      </c>
      <c r="E397" s="73"/>
      <c r="F397" s="42"/>
      <c r="G397" s="43"/>
      <c r="H397" s="42"/>
      <c r="I397" s="72">
        <f t="shared" si="84"/>
        <v>0</v>
      </c>
      <c r="J397" s="41">
        <f t="shared" si="85"/>
        <v>0</v>
      </c>
    </row>
    <row r="398" spans="2:10" ht="12.75">
      <c r="B398" s="19" t="s">
        <v>21</v>
      </c>
      <c r="C398" s="3"/>
      <c r="D398" s="20" t="s">
        <v>22</v>
      </c>
      <c r="E398" s="73"/>
      <c r="F398" s="42"/>
      <c r="G398" s="43"/>
      <c r="H398" s="42"/>
      <c r="I398" s="72">
        <f>E398+G398</f>
        <v>0</v>
      </c>
      <c r="J398" s="41">
        <f t="shared" si="85"/>
        <v>0</v>
      </c>
    </row>
    <row r="399" spans="2:10" ht="12.75">
      <c r="B399" s="19" t="s">
        <v>23</v>
      </c>
      <c r="C399" s="3"/>
      <c r="D399" s="20" t="s">
        <v>24</v>
      </c>
      <c r="E399" s="73"/>
      <c r="F399" s="42"/>
      <c r="G399" s="43"/>
      <c r="H399" s="42"/>
      <c r="I399" s="72">
        <f aca="true" t="shared" si="86" ref="I399:I405">E399+G399</f>
        <v>0</v>
      </c>
      <c r="J399" s="41">
        <f t="shared" si="85"/>
        <v>0</v>
      </c>
    </row>
    <row r="400" spans="2:10" ht="12.75">
      <c r="B400" s="19" t="s">
        <v>25</v>
      </c>
      <c r="C400" s="3"/>
      <c r="D400" s="20" t="s">
        <v>26</v>
      </c>
      <c r="E400" s="73"/>
      <c r="F400" s="42"/>
      <c r="G400" s="43"/>
      <c r="H400" s="42"/>
      <c r="I400" s="72">
        <f t="shared" si="86"/>
        <v>0</v>
      </c>
      <c r="J400" s="41">
        <f t="shared" si="85"/>
        <v>0</v>
      </c>
    </row>
    <row r="401" spans="2:10" ht="25.5">
      <c r="B401" s="19" t="s">
        <v>27</v>
      </c>
      <c r="C401" s="3"/>
      <c r="D401" s="20" t="s">
        <v>28</v>
      </c>
      <c r="E401" s="73"/>
      <c r="F401" s="42"/>
      <c r="G401" s="43"/>
      <c r="H401" s="42"/>
      <c r="I401" s="72">
        <f t="shared" si="86"/>
        <v>0</v>
      </c>
      <c r="J401" s="41">
        <f t="shared" si="85"/>
        <v>0</v>
      </c>
    </row>
    <row r="402" spans="2:10" ht="12.75">
      <c r="B402" s="19" t="s">
        <v>29</v>
      </c>
      <c r="C402" s="3"/>
      <c r="D402" s="20" t="s">
        <v>30</v>
      </c>
      <c r="E402" s="73"/>
      <c r="F402" s="42"/>
      <c r="G402" s="43"/>
      <c r="H402" s="42"/>
      <c r="I402" s="72">
        <f t="shared" si="86"/>
        <v>0</v>
      </c>
      <c r="J402" s="41">
        <f t="shared" si="85"/>
        <v>0</v>
      </c>
    </row>
    <row r="403" spans="2:10" ht="12.75">
      <c r="B403" s="19" t="s">
        <v>31</v>
      </c>
      <c r="C403" s="3"/>
      <c r="D403" s="20" t="s">
        <v>32</v>
      </c>
      <c r="E403" s="73">
        <v>9174.3</v>
      </c>
      <c r="F403" s="42">
        <v>9109</v>
      </c>
      <c r="G403" s="43"/>
      <c r="H403" s="42"/>
      <c r="I403" s="72">
        <f t="shared" si="86"/>
        <v>9174.3</v>
      </c>
      <c r="J403" s="41">
        <f t="shared" si="85"/>
        <v>9109</v>
      </c>
    </row>
    <row r="404" spans="2:10" ht="12.75">
      <c r="B404" s="19" t="s">
        <v>33</v>
      </c>
      <c r="C404" s="3"/>
      <c r="D404" s="20" t="s">
        <v>34</v>
      </c>
      <c r="E404" s="73"/>
      <c r="F404" s="74"/>
      <c r="G404" s="43"/>
      <c r="H404" s="42"/>
      <c r="I404" s="72">
        <f t="shared" si="86"/>
        <v>0</v>
      </c>
      <c r="J404" s="41">
        <f t="shared" si="85"/>
        <v>0</v>
      </c>
    </row>
    <row r="405" spans="2:10" ht="26.25" thickBot="1">
      <c r="B405" s="19" t="s">
        <v>35</v>
      </c>
      <c r="C405" s="3"/>
      <c r="D405" s="20" t="s">
        <v>36</v>
      </c>
      <c r="E405" s="73"/>
      <c r="F405" s="74"/>
      <c r="G405" s="43"/>
      <c r="H405" s="42"/>
      <c r="I405" s="72">
        <f t="shared" si="86"/>
        <v>0</v>
      </c>
      <c r="J405" s="41">
        <f t="shared" si="85"/>
        <v>0</v>
      </c>
    </row>
    <row r="406" spans="2:10" ht="29.25" customHeight="1" thickBot="1">
      <c r="B406" s="100" t="s">
        <v>835</v>
      </c>
      <c r="C406" s="101"/>
      <c r="D406" s="101"/>
      <c r="E406" s="67">
        <f aca="true" t="shared" si="87" ref="E406:J406">SUM(E407:E421)</f>
        <v>83.4</v>
      </c>
      <c r="F406" s="68">
        <f t="shared" si="87"/>
        <v>83.4</v>
      </c>
      <c r="G406" s="67">
        <f t="shared" si="87"/>
        <v>0</v>
      </c>
      <c r="H406" s="69">
        <f t="shared" si="87"/>
        <v>0</v>
      </c>
      <c r="I406" s="70">
        <f t="shared" si="87"/>
        <v>83.4</v>
      </c>
      <c r="J406" s="69">
        <f t="shared" si="87"/>
        <v>83.4</v>
      </c>
    </row>
    <row r="407" spans="2:10" ht="12.75">
      <c r="B407" s="11" t="s">
        <v>7</v>
      </c>
      <c r="C407" s="12"/>
      <c r="D407" s="13" t="s">
        <v>8</v>
      </c>
      <c r="E407" s="71"/>
      <c r="F407" s="39"/>
      <c r="G407" s="38"/>
      <c r="H407" s="39"/>
      <c r="I407" s="72">
        <f aca="true" t="shared" si="88" ref="I407:I413">E407+G407</f>
        <v>0</v>
      </c>
      <c r="J407" s="41">
        <f aca="true" t="shared" si="89" ref="J407:J421">F407+H407</f>
        <v>0</v>
      </c>
    </row>
    <row r="408" spans="2:10" ht="12.75">
      <c r="B408" s="19" t="s">
        <v>9</v>
      </c>
      <c r="C408" s="3"/>
      <c r="D408" s="20" t="s">
        <v>10</v>
      </c>
      <c r="E408" s="73"/>
      <c r="F408" s="42"/>
      <c r="G408" s="43"/>
      <c r="H408" s="42"/>
      <c r="I408" s="72">
        <f t="shared" si="88"/>
        <v>0</v>
      </c>
      <c r="J408" s="41">
        <f t="shared" si="89"/>
        <v>0</v>
      </c>
    </row>
    <row r="409" spans="2:10" ht="12.75">
      <c r="B409" s="19" t="s">
        <v>11</v>
      </c>
      <c r="C409" s="3"/>
      <c r="D409" s="20" t="s">
        <v>12</v>
      </c>
      <c r="E409" s="73"/>
      <c r="F409" s="42"/>
      <c r="G409" s="43"/>
      <c r="H409" s="42"/>
      <c r="I409" s="72">
        <f t="shared" si="88"/>
        <v>0</v>
      </c>
      <c r="J409" s="41">
        <f t="shared" si="89"/>
        <v>0</v>
      </c>
    </row>
    <row r="410" spans="2:10" ht="12.75">
      <c r="B410" s="19" t="s">
        <v>13</v>
      </c>
      <c r="C410" s="3"/>
      <c r="D410" s="20" t="s">
        <v>14</v>
      </c>
      <c r="E410" s="73"/>
      <c r="F410" s="42"/>
      <c r="G410" s="43"/>
      <c r="H410" s="42"/>
      <c r="I410" s="72">
        <f t="shared" si="88"/>
        <v>0</v>
      </c>
      <c r="J410" s="41">
        <f t="shared" si="89"/>
        <v>0</v>
      </c>
    </row>
    <row r="411" spans="2:10" ht="12.75">
      <c r="B411" s="19" t="s">
        <v>15</v>
      </c>
      <c r="C411" s="3"/>
      <c r="D411" s="20" t="s">
        <v>16</v>
      </c>
      <c r="E411" s="73"/>
      <c r="F411" s="42"/>
      <c r="G411" s="43"/>
      <c r="H411" s="42"/>
      <c r="I411" s="72">
        <f t="shared" si="88"/>
        <v>0</v>
      </c>
      <c r="J411" s="41">
        <f t="shared" si="89"/>
        <v>0</v>
      </c>
    </row>
    <row r="412" spans="2:10" ht="12.75">
      <c r="B412" s="19" t="s">
        <v>17</v>
      </c>
      <c r="C412" s="3"/>
      <c r="D412" s="20" t="s">
        <v>18</v>
      </c>
      <c r="E412" s="73"/>
      <c r="F412" s="42"/>
      <c r="G412" s="43"/>
      <c r="H412" s="42"/>
      <c r="I412" s="72">
        <f t="shared" si="88"/>
        <v>0</v>
      </c>
      <c r="J412" s="41">
        <f t="shared" si="89"/>
        <v>0</v>
      </c>
    </row>
    <row r="413" spans="2:10" ht="12.75">
      <c r="B413" s="19" t="s">
        <v>19</v>
      </c>
      <c r="C413" s="3"/>
      <c r="D413" s="20" t="s">
        <v>20</v>
      </c>
      <c r="E413" s="73"/>
      <c r="F413" s="42"/>
      <c r="G413" s="43"/>
      <c r="H413" s="42"/>
      <c r="I413" s="72">
        <f t="shared" si="88"/>
        <v>0</v>
      </c>
      <c r="J413" s="41">
        <f t="shared" si="89"/>
        <v>0</v>
      </c>
    </row>
    <row r="414" spans="2:10" ht="12.75">
      <c r="B414" s="19" t="s">
        <v>21</v>
      </c>
      <c r="C414" s="3"/>
      <c r="D414" s="20" t="s">
        <v>22</v>
      </c>
      <c r="E414" s="73"/>
      <c r="F414" s="42"/>
      <c r="G414" s="43"/>
      <c r="H414" s="42"/>
      <c r="I414" s="72">
        <f>E414+G414</f>
        <v>0</v>
      </c>
      <c r="J414" s="41">
        <f t="shared" si="89"/>
        <v>0</v>
      </c>
    </row>
    <row r="415" spans="2:10" ht="12.75">
      <c r="B415" s="19" t="s">
        <v>23</v>
      </c>
      <c r="C415" s="3"/>
      <c r="D415" s="20" t="s">
        <v>24</v>
      </c>
      <c r="E415" s="73"/>
      <c r="F415" s="42"/>
      <c r="G415" s="43"/>
      <c r="H415" s="42"/>
      <c r="I415" s="72">
        <f aca="true" t="shared" si="90" ref="I415:I421">E415+G415</f>
        <v>0</v>
      </c>
      <c r="J415" s="41">
        <f t="shared" si="89"/>
        <v>0</v>
      </c>
    </row>
    <row r="416" spans="2:10" ht="12.75">
      <c r="B416" s="19" t="s">
        <v>25</v>
      </c>
      <c r="C416" s="3"/>
      <c r="D416" s="20" t="s">
        <v>26</v>
      </c>
      <c r="E416" s="73"/>
      <c r="F416" s="42"/>
      <c r="G416" s="43"/>
      <c r="H416" s="42"/>
      <c r="I416" s="72">
        <f t="shared" si="90"/>
        <v>0</v>
      </c>
      <c r="J416" s="41">
        <f t="shared" si="89"/>
        <v>0</v>
      </c>
    </row>
    <row r="417" spans="2:10" ht="25.5">
      <c r="B417" s="19" t="s">
        <v>27</v>
      </c>
      <c r="C417" s="3"/>
      <c r="D417" s="20" t="s">
        <v>28</v>
      </c>
      <c r="E417" s="73"/>
      <c r="F417" s="42"/>
      <c r="G417" s="43"/>
      <c r="H417" s="42"/>
      <c r="I417" s="72">
        <f t="shared" si="90"/>
        <v>0</v>
      </c>
      <c r="J417" s="41">
        <f t="shared" si="89"/>
        <v>0</v>
      </c>
    </row>
    <row r="418" spans="2:10" ht="12.75">
      <c r="B418" s="19" t="s">
        <v>29</v>
      </c>
      <c r="C418" s="3"/>
      <c r="D418" s="20" t="s">
        <v>30</v>
      </c>
      <c r="E418" s="73"/>
      <c r="F418" s="42"/>
      <c r="G418" s="43"/>
      <c r="H418" s="42"/>
      <c r="I418" s="72">
        <f t="shared" si="90"/>
        <v>0</v>
      </c>
      <c r="J418" s="41">
        <f t="shared" si="89"/>
        <v>0</v>
      </c>
    </row>
    <row r="419" spans="2:10" ht="12.75">
      <c r="B419" s="19" t="s">
        <v>31</v>
      </c>
      <c r="C419" s="3"/>
      <c r="D419" s="20" t="s">
        <v>32</v>
      </c>
      <c r="E419" s="73">
        <v>83.4</v>
      </c>
      <c r="F419" s="42">
        <v>83.4</v>
      </c>
      <c r="G419" s="43"/>
      <c r="H419" s="42"/>
      <c r="I419" s="72">
        <f t="shared" si="90"/>
        <v>83.4</v>
      </c>
      <c r="J419" s="41">
        <f t="shared" si="89"/>
        <v>83.4</v>
      </c>
    </row>
    <row r="420" spans="2:10" ht="12.75">
      <c r="B420" s="19" t="s">
        <v>33</v>
      </c>
      <c r="C420" s="3"/>
      <c r="D420" s="20" t="s">
        <v>34</v>
      </c>
      <c r="E420" s="73"/>
      <c r="F420" s="74"/>
      <c r="G420" s="43"/>
      <c r="H420" s="42"/>
      <c r="I420" s="72">
        <f t="shared" si="90"/>
        <v>0</v>
      </c>
      <c r="J420" s="41">
        <f t="shared" si="89"/>
        <v>0</v>
      </c>
    </row>
    <row r="421" spans="2:10" ht="26.25" thickBot="1">
      <c r="B421" s="19" t="s">
        <v>35</v>
      </c>
      <c r="C421" s="3"/>
      <c r="D421" s="20" t="s">
        <v>36</v>
      </c>
      <c r="E421" s="73"/>
      <c r="F421" s="74"/>
      <c r="G421" s="43"/>
      <c r="H421" s="42"/>
      <c r="I421" s="72">
        <f t="shared" si="90"/>
        <v>0</v>
      </c>
      <c r="J421" s="41">
        <f t="shared" si="89"/>
        <v>0</v>
      </c>
    </row>
    <row r="422" spans="2:10" ht="15.75" thickBot="1">
      <c r="B422" s="100" t="s">
        <v>836</v>
      </c>
      <c r="C422" s="101"/>
      <c r="D422" s="101"/>
      <c r="E422" s="67">
        <f aca="true" t="shared" si="91" ref="E422:J422">SUM(E423:E437)</f>
        <v>824</v>
      </c>
      <c r="F422" s="68">
        <f t="shared" si="91"/>
        <v>794.1</v>
      </c>
      <c r="G422" s="67">
        <f t="shared" si="91"/>
        <v>0</v>
      </c>
      <c r="H422" s="69">
        <f t="shared" si="91"/>
        <v>0</v>
      </c>
      <c r="I422" s="70">
        <f t="shared" si="91"/>
        <v>824</v>
      </c>
      <c r="J422" s="69">
        <f t="shared" si="91"/>
        <v>794.1</v>
      </c>
    </row>
    <row r="423" spans="2:10" ht="12.75">
      <c r="B423" s="11" t="s">
        <v>7</v>
      </c>
      <c r="C423" s="12"/>
      <c r="D423" s="13" t="s">
        <v>8</v>
      </c>
      <c r="E423" s="71"/>
      <c r="F423" s="39"/>
      <c r="G423" s="38"/>
      <c r="H423" s="39"/>
      <c r="I423" s="72">
        <f aca="true" t="shared" si="92" ref="I423:I429">E423+G423</f>
        <v>0</v>
      </c>
      <c r="J423" s="41">
        <f aca="true" t="shared" si="93" ref="J423:J437">F423+H423</f>
        <v>0</v>
      </c>
    </row>
    <row r="424" spans="2:10" ht="12.75">
      <c r="B424" s="19" t="s">
        <v>9</v>
      </c>
      <c r="C424" s="3"/>
      <c r="D424" s="20" t="s">
        <v>10</v>
      </c>
      <c r="E424" s="73"/>
      <c r="F424" s="42"/>
      <c r="G424" s="43"/>
      <c r="H424" s="42"/>
      <c r="I424" s="72">
        <f t="shared" si="92"/>
        <v>0</v>
      </c>
      <c r="J424" s="41">
        <f t="shared" si="93"/>
        <v>0</v>
      </c>
    </row>
    <row r="425" spans="2:10" ht="12.75">
      <c r="B425" s="19" t="s">
        <v>11</v>
      </c>
      <c r="C425" s="3"/>
      <c r="D425" s="20" t="s">
        <v>12</v>
      </c>
      <c r="E425" s="73"/>
      <c r="F425" s="42"/>
      <c r="G425" s="43"/>
      <c r="H425" s="42"/>
      <c r="I425" s="72">
        <f t="shared" si="92"/>
        <v>0</v>
      </c>
      <c r="J425" s="41">
        <f t="shared" si="93"/>
        <v>0</v>
      </c>
    </row>
    <row r="426" spans="2:10" ht="12.75">
      <c r="B426" s="19" t="s">
        <v>13</v>
      </c>
      <c r="C426" s="3"/>
      <c r="D426" s="20" t="s">
        <v>14</v>
      </c>
      <c r="E426" s="73">
        <v>1.7</v>
      </c>
      <c r="F426" s="42">
        <v>1.5</v>
      </c>
      <c r="G426" s="43"/>
      <c r="H426" s="42"/>
      <c r="I426" s="72">
        <f t="shared" si="92"/>
        <v>1.7</v>
      </c>
      <c r="J426" s="41">
        <f t="shared" si="93"/>
        <v>1.5</v>
      </c>
    </row>
    <row r="427" spans="2:10" ht="12.75">
      <c r="B427" s="19" t="s">
        <v>15</v>
      </c>
      <c r="C427" s="3"/>
      <c r="D427" s="20" t="s">
        <v>16</v>
      </c>
      <c r="E427" s="73"/>
      <c r="F427" s="42"/>
      <c r="G427" s="43"/>
      <c r="H427" s="42"/>
      <c r="I427" s="72">
        <f t="shared" si="92"/>
        <v>0</v>
      </c>
      <c r="J427" s="41">
        <f t="shared" si="93"/>
        <v>0</v>
      </c>
    </row>
    <row r="428" spans="2:10" ht="12.75">
      <c r="B428" s="19" t="s">
        <v>17</v>
      </c>
      <c r="C428" s="3"/>
      <c r="D428" s="20" t="s">
        <v>18</v>
      </c>
      <c r="E428" s="73"/>
      <c r="F428" s="42"/>
      <c r="G428" s="43"/>
      <c r="H428" s="42"/>
      <c r="I428" s="72">
        <f t="shared" si="92"/>
        <v>0</v>
      </c>
      <c r="J428" s="41">
        <f t="shared" si="93"/>
        <v>0</v>
      </c>
    </row>
    <row r="429" spans="2:10" ht="12.75">
      <c r="B429" s="19" t="s">
        <v>19</v>
      </c>
      <c r="C429" s="3"/>
      <c r="D429" s="20" t="s">
        <v>20</v>
      </c>
      <c r="E429" s="73"/>
      <c r="F429" s="42"/>
      <c r="G429" s="43"/>
      <c r="H429" s="42"/>
      <c r="I429" s="72">
        <f t="shared" si="92"/>
        <v>0</v>
      </c>
      <c r="J429" s="41">
        <f t="shared" si="93"/>
        <v>0</v>
      </c>
    </row>
    <row r="430" spans="2:10" ht="12.75">
      <c r="B430" s="19" t="s">
        <v>21</v>
      </c>
      <c r="C430" s="3"/>
      <c r="D430" s="20" t="s">
        <v>22</v>
      </c>
      <c r="E430" s="73"/>
      <c r="F430" s="42"/>
      <c r="G430" s="43"/>
      <c r="H430" s="42"/>
      <c r="I430" s="72">
        <f>E430+G430</f>
        <v>0</v>
      </c>
      <c r="J430" s="41">
        <f t="shared" si="93"/>
        <v>0</v>
      </c>
    </row>
    <row r="431" spans="2:10" ht="12.75">
      <c r="B431" s="19" t="s">
        <v>23</v>
      </c>
      <c r="C431" s="3"/>
      <c r="D431" s="20" t="s">
        <v>24</v>
      </c>
      <c r="E431" s="73"/>
      <c r="F431" s="42"/>
      <c r="G431" s="43"/>
      <c r="H431" s="42"/>
      <c r="I431" s="72">
        <f aca="true" t="shared" si="94" ref="I431:I437">E431+G431</f>
        <v>0</v>
      </c>
      <c r="J431" s="41">
        <f t="shared" si="93"/>
        <v>0</v>
      </c>
    </row>
    <row r="432" spans="2:10" ht="12.75">
      <c r="B432" s="19" t="s">
        <v>25</v>
      </c>
      <c r="C432" s="3"/>
      <c r="D432" s="20" t="s">
        <v>26</v>
      </c>
      <c r="E432" s="73"/>
      <c r="F432" s="42"/>
      <c r="G432" s="43"/>
      <c r="H432" s="42"/>
      <c r="I432" s="72">
        <f t="shared" si="94"/>
        <v>0</v>
      </c>
      <c r="J432" s="41">
        <f t="shared" si="93"/>
        <v>0</v>
      </c>
    </row>
    <row r="433" spans="2:10" ht="25.5">
      <c r="B433" s="19" t="s">
        <v>27</v>
      </c>
      <c r="C433" s="3"/>
      <c r="D433" s="20" t="s">
        <v>28</v>
      </c>
      <c r="E433" s="73"/>
      <c r="F433" s="42"/>
      <c r="G433" s="43"/>
      <c r="H433" s="42"/>
      <c r="I433" s="72">
        <f t="shared" si="94"/>
        <v>0</v>
      </c>
      <c r="J433" s="41">
        <f t="shared" si="93"/>
        <v>0</v>
      </c>
    </row>
    <row r="434" spans="2:10" ht="12.75">
      <c r="B434" s="19" t="s">
        <v>29</v>
      </c>
      <c r="C434" s="3"/>
      <c r="D434" s="20" t="s">
        <v>30</v>
      </c>
      <c r="E434" s="73"/>
      <c r="F434" s="42"/>
      <c r="G434" s="43"/>
      <c r="H434" s="42"/>
      <c r="I434" s="72">
        <f t="shared" si="94"/>
        <v>0</v>
      </c>
      <c r="J434" s="41">
        <f t="shared" si="93"/>
        <v>0</v>
      </c>
    </row>
    <row r="435" spans="2:10" ht="12.75">
      <c r="B435" s="19" t="s">
        <v>31</v>
      </c>
      <c r="C435" s="3"/>
      <c r="D435" s="20" t="s">
        <v>32</v>
      </c>
      <c r="E435" s="73">
        <v>822.3</v>
      </c>
      <c r="F435" s="42">
        <v>792.6</v>
      </c>
      <c r="G435" s="43"/>
      <c r="H435" s="42"/>
      <c r="I435" s="72">
        <f t="shared" si="94"/>
        <v>822.3</v>
      </c>
      <c r="J435" s="41">
        <f t="shared" si="93"/>
        <v>792.6</v>
      </c>
    </row>
    <row r="436" spans="2:10" ht="12.75">
      <c r="B436" s="19" t="s">
        <v>33</v>
      </c>
      <c r="C436" s="3"/>
      <c r="D436" s="20" t="s">
        <v>34</v>
      </c>
      <c r="E436" s="73"/>
      <c r="F436" s="74"/>
      <c r="G436" s="43"/>
      <c r="H436" s="42"/>
      <c r="I436" s="72">
        <f t="shared" si="94"/>
        <v>0</v>
      </c>
      <c r="J436" s="41">
        <f t="shared" si="93"/>
        <v>0</v>
      </c>
    </row>
    <row r="437" spans="2:10" ht="26.25" thickBot="1">
      <c r="B437" s="19" t="s">
        <v>35</v>
      </c>
      <c r="C437" s="3"/>
      <c r="D437" s="20" t="s">
        <v>36</v>
      </c>
      <c r="E437" s="73"/>
      <c r="F437" s="74"/>
      <c r="G437" s="43"/>
      <c r="H437" s="42"/>
      <c r="I437" s="72">
        <f t="shared" si="94"/>
        <v>0</v>
      </c>
      <c r="J437" s="41">
        <f t="shared" si="93"/>
        <v>0</v>
      </c>
    </row>
    <row r="438" spans="2:10" ht="15.75" thickBot="1">
      <c r="B438" s="100" t="s">
        <v>837</v>
      </c>
      <c r="C438" s="101"/>
      <c r="D438" s="101"/>
      <c r="E438" s="67">
        <f aca="true" t="shared" si="95" ref="E438:J438">SUM(E439:E453)</f>
        <v>21.4</v>
      </c>
      <c r="F438" s="68">
        <f t="shared" si="95"/>
        <v>6.4</v>
      </c>
      <c r="G438" s="67">
        <f t="shared" si="95"/>
        <v>0</v>
      </c>
      <c r="H438" s="69">
        <f t="shared" si="95"/>
        <v>0</v>
      </c>
      <c r="I438" s="70">
        <f t="shared" si="95"/>
        <v>21.4</v>
      </c>
      <c r="J438" s="69">
        <f t="shared" si="95"/>
        <v>6.4</v>
      </c>
    </row>
    <row r="439" spans="2:10" ht="12.75">
      <c r="B439" s="11" t="s">
        <v>7</v>
      </c>
      <c r="C439" s="12"/>
      <c r="D439" s="13" t="s">
        <v>8</v>
      </c>
      <c r="E439" s="71"/>
      <c r="F439" s="39"/>
      <c r="G439" s="38"/>
      <c r="H439" s="39"/>
      <c r="I439" s="72">
        <f aca="true" t="shared" si="96" ref="I439:I445">E439+G439</f>
        <v>0</v>
      </c>
      <c r="J439" s="41">
        <f aca="true" t="shared" si="97" ref="J439:J453">F439+H439</f>
        <v>0</v>
      </c>
    </row>
    <row r="440" spans="2:10" ht="12.75">
      <c r="B440" s="19" t="s">
        <v>9</v>
      </c>
      <c r="C440" s="3"/>
      <c r="D440" s="20" t="s">
        <v>10</v>
      </c>
      <c r="E440" s="73"/>
      <c r="F440" s="42"/>
      <c r="G440" s="43"/>
      <c r="H440" s="42"/>
      <c r="I440" s="72">
        <f t="shared" si="96"/>
        <v>0</v>
      </c>
      <c r="J440" s="41">
        <f t="shared" si="97"/>
        <v>0</v>
      </c>
    </row>
    <row r="441" spans="2:10" ht="12.75">
      <c r="B441" s="19" t="s">
        <v>11</v>
      </c>
      <c r="C441" s="3"/>
      <c r="D441" s="20" t="s">
        <v>12</v>
      </c>
      <c r="E441" s="73"/>
      <c r="F441" s="42"/>
      <c r="G441" s="43"/>
      <c r="H441" s="42"/>
      <c r="I441" s="72">
        <f t="shared" si="96"/>
        <v>0</v>
      </c>
      <c r="J441" s="41">
        <f t="shared" si="97"/>
        <v>0</v>
      </c>
    </row>
    <row r="442" spans="2:10" ht="12.75">
      <c r="B442" s="19" t="s">
        <v>13</v>
      </c>
      <c r="C442" s="3"/>
      <c r="D442" s="20" t="s">
        <v>14</v>
      </c>
      <c r="E442" s="73"/>
      <c r="F442" s="42"/>
      <c r="G442" s="43"/>
      <c r="H442" s="42"/>
      <c r="I442" s="72">
        <f t="shared" si="96"/>
        <v>0</v>
      </c>
      <c r="J442" s="41">
        <f t="shared" si="97"/>
        <v>0</v>
      </c>
    </row>
    <row r="443" spans="2:10" ht="12.75">
      <c r="B443" s="19" t="s">
        <v>15</v>
      </c>
      <c r="C443" s="3"/>
      <c r="D443" s="20" t="s">
        <v>16</v>
      </c>
      <c r="E443" s="73"/>
      <c r="F443" s="42"/>
      <c r="G443" s="43"/>
      <c r="H443" s="42"/>
      <c r="I443" s="72">
        <f t="shared" si="96"/>
        <v>0</v>
      </c>
      <c r="J443" s="41">
        <f t="shared" si="97"/>
        <v>0</v>
      </c>
    </row>
    <row r="444" spans="2:10" ht="12.75">
      <c r="B444" s="19" t="s">
        <v>17</v>
      </c>
      <c r="C444" s="3"/>
      <c r="D444" s="20" t="s">
        <v>18</v>
      </c>
      <c r="E444" s="73"/>
      <c r="F444" s="42"/>
      <c r="G444" s="43"/>
      <c r="H444" s="42"/>
      <c r="I444" s="72">
        <f t="shared" si="96"/>
        <v>0</v>
      </c>
      <c r="J444" s="41">
        <f t="shared" si="97"/>
        <v>0</v>
      </c>
    </row>
    <row r="445" spans="2:10" ht="12.75">
      <c r="B445" s="19" t="s">
        <v>19</v>
      </c>
      <c r="C445" s="3"/>
      <c r="D445" s="20" t="s">
        <v>20</v>
      </c>
      <c r="E445" s="73"/>
      <c r="F445" s="42"/>
      <c r="G445" s="43"/>
      <c r="H445" s="42"/>
      <c r="I445" s="72">
        <f t="shared" si="96"/>
        <v>0</v>
      </c>
      <c r="J445" s="41">
        <f t="shared" si="97"/>
        <v>0</v>
      </c>
    </row>
    <row r="446" spans="2:10" ht="12.75">
      <c r="B446" s="19" t="s">
        <v>21</v>
      </c>
      <c r="C446" s="3"/>
      <c r="D446" s="20" t="s">
        <v>22</v>
      </c>
      <c r="E446" s="73"/>
      <c r="F446" s="42"/>
      <c r="G446" s="43"/>
      <c r="H446" s="42"/>
      <c r="I446" s="72">
        <f>E446+G446</f>
        <v>0</v>
      </c>
      <c r="J446" s="41">
        <f t="shared" si="97"/>
        <v>0</v>
      </c>
    </row>
    <row r="447" spans="2:10" ht="12.75">
      <c r="B447" s="19" t="s">
        <v>23</v>
      </c>
      <c r="C447" s="3"/>
      <c r="D447" s="20" t="s">
        <v>24</v>
      </c>
      <c r="E447" s="73"/>
      <c r="F447" s="42"/>
      <c r="G447" s="43"/>
      <c r="H447" s="42"/>
      <c r="I447" s="72">
        <f aca="true" t="shared" si="98" ref="I447:I453">E447+G447</f>
        <v>0</v>
      </c>
      <c r="J447" s="41">
        <f t="shared" si="97"/>
        <v>0</v>
      </c>
    </row>
    <row r="448" spans="2:10" ht="12.75">
      <c r="B448" s="19" t="s">
        <v>25</v>
      </c>
      <c r="C448" s="3"/>
      <c r="D448" s="20" t="s">
        <v>26</v>
      </c>
      <c r="E448" s="73"/>
      <c r="F448" s="42"/>
      <c r="G448" s="43"/>
      <c r="H448" s="42"/>
      <c r="I448" s="72">
        <f t="shared" si="98"/>
        <v>0</v>
      </c>
      <c r="J448" s="41">
        <f t="shared" si="97"/>
        <v>0</v>
      </c>
    </row>
    <row r="449" spans="2:10" ht="25.5">
      <c r="B449" s="19" t="s">
        <v>27</v>
      </c>
      <c r="C449" s="3"/>
      <c r="D449" s="20" t="s">
        <v>28</v>
      </c>
      <c r="E449" s="73"/>
      <c r="F449" s="42"/>
      <c r="G449" s="43"/>
      <c r="H449" s="42"/>
      <c r="I449" s="72">
        <f t="shared" si="98"/>
        <v>0</v>
      </c>
      <c r="J449" s="41">
        <f t="shared" si="97"/>
        <v>0</v>
      </c>
    </row>
    <row r="450" spans="2:10" ht="12.75">
      <c r="B450" s="19" t="s">
        <v>29</v>
      </c>
      <c r="C450" s="3"/>
      <c r="D450" s="20" t="s">
        <v>30</v>
      </c>
      <c r="E450" s="73"/>
      <c r="F450" s="42"/>
      <c r="G450" s="43"/>
      <c r="H450" s="42"/>
      <c r="I450" s="72">
        <f t="shared" si="98"/>
        <v>0</v>
      </c>
      <c r="J450" s="41">
        <f t="shared" si="97"/>
        <v>0</v>
      </c>
    </row>
    <row r="451" spans="2:10" ht="12.75">
      <c r="B451" s="19" t="s">
        <v>31</v>
      </c>
      <c r="C451" s="3"/>
      <c r="D451" s="20" t="s">
        <v>32</v>
      </c>
      <c r="E451" s="73">
        <v>21.4</v>
      </c>
      <c r="F451" s="42">
        <v>6.4</v>
      </c>
      <c r="G451" s="43"/>
      <c r="H451" s="42"/>
      <c r="I451" s="72">
        <f t="shared" si="98"/>
        <v>21.4</v>
      </c>
      <c r="J451" s="41">
        <f t="shared" si="97"/>
        <v>6.4</v>
      </c>
    </row>
    <row r="452" spans="2:10" ht="12.75">
      <c r="B452" s="19" t="s">
        <v>33</v>
      </c>
      <c r="C452" s="3"/>
      <c r="D452" s="20" t="s">
        <v>34</v>
      </c>
      <c r="E452" s="73"/>
      <c r="F452" s="74"/>
      <c r="G452" s="43"/>
      <c r="H452" s="42"/>
      <c r="I452" s="72">
        <f t="shared" si="98"/>
        <v>0</v>
      </c>
      <c r="J452" s="41">
        <f t="shared" si="97"/>
        <v>0</v>
      </c>
    </row>
    <row r="453" spans="2:10" ht="26.25" thickBot="1">
      <c r="B453" s="19" t="s">
        <v>35</v>
      </c>
      <c r="C453" s="3"/>
      <c r="D453" s="20" t="s">
        <v>36</v>
      </c>
      <c r="E453" s="73"/>
      <c r="F453" s="74"/>
      <c r="G453" s="43"/>
      <c r="H453" s="42"/>
      <c r="I453" s="72">
        <f t="shared" si="98"/>
        <v>0</v>
      </c>
      <c r="J453" s="41">
        <f t="shared" si="97"/>
        <v>0</v>
      </c>
    </row>
    <row r="454" spans="2:10" ht="15.75" thickBot="1">
      <c r="B454" s="100" t="s">
        <v>838</v>
      </c>
      <c r="C454" s="101"/>
      <c r="D454" s="101"/>
      <c r="E454" s="67">
        <f aca="true" t="shared" si="99" ref="E454:J454">SUM(E455:E469)</f>
        <v>334.5</v>
      </c>
      <c r="F454" s="68">
        <f t="shared" si="99"/>
        <v>325.3</v>
      </c>
      <c r="G454" s="67">
        <f t="shared" si="99"/>
        <v>0</v>
      </c>
      <c r="H454" s="69">
        <f t="shared" si="99"/>
        <v>0</v>
      </c>
      <c r="I454" s="70">
        <f t="shared" si="99"/>
        <v>334.5</v>
      </c>
      <c r="J454" s="69">
        <f t="shared" si="99"/>
        <v>325.3</v>
      </c>
    </row>
    <row r="455" spans="2:10" ht="12.75">
      <c r="B455" s="11" t="s">
        <v>7</v>
      </c>
      <c r="C455" s="12"/>
      <c r="D455" s="13" t="s">
        <v>8</v>
      </c>
      <c r="E455" s="71"/>
      <c r="F455" s="39"/>
      <c r="G455" s="38"/>
      <c r="H455" s="39"/>
      <c r="I455" s="72">
        <f aca="true" t="shared" si="100" ref="I455:I461">E455+G455</f>
        <v>0</v>
      </c>
      <c r="J455" s="41">
        <f aca="true" t="shared" si="101" ref="J455:J469">F455+H455</f>
        <v>0</v>
      </c>
    </row>
    <row r="456" spans="2:10" ht="12.75">
      <c r="B456" s="19" t="s">
        <v>9</v>
      </c>
      <c r="C456" s="3"/>
      <c r="D456" s="20" t="s">
        <v>10</v>
      </c>
      <c r="E456" s="73"/>
      <c r="F456" s="42"/>
      <c r="G456" s="43"/>
      <c r="H456" s="42"/>
      <c r="I456" s="72">
        <f t="shared" si="100"/>
        <v>0</v>
      </c>
      <c r="J456" s="41">
        <f t="shared" si="101"/>
        <v>0</v>
      </c>
    </row>
    <row r="457" spans="2:10" ht="12.75">
      <c r="B457" s="19" t="s">
        <v>11</v>
      </c>
      <c r="C457" s="3"/>
      <c r="D457" s="20" t="s">
        <v>12</v>
      </c>
      <c r="E457" s="73"/>
      <c r="F457" s="42"/>
      <c r="G457" s="43"/>
      <c r="H457" s="42"/>
      <c r="I457" s="72">
        <f t="shared" si="100"/>
        <v>0</v>
      </c>
      <c r="J457" s="41">
        <f t="shared" si="101"/>
        <v>0</v>
      </c>
    </row>
    <row r="458" spans="2:10" ht="12.75">
      <c r="B458" s="19" t="s">
        <v>13</v>
      </c>
      <c r="C458" s="3"/>
      <c r="D458" s="20" t="s">
        <v>14</v>
      </c>
      <c r="E458" s="73"/>
      <c r="F458" s="42"/>
      <c r="G458" s="43"/>
      <c r="H458" s="42"/>
      <c r="I458" s="72">
        <f t="shared" si="100"/>
        <v>0</v>
      </c>
      <c r="J458" s="41">
        <f t="shared" si="101"/>
        <v>0</v>
      </c>
    </row>
    <row r="459" spans="2:10" ht="12.75">
      <c r="B459" s="19" t="s">
        <v>15</v>
      </c>
      <c r="C459" s="3"/>
      <c r="D459" s="20" t="s">
        <v>16</v>
      </c>
      <c r="E459" s="73"/>
      <c r="F459" s="42"/>
      <c r="G459" s="43"/>
      <c r="H459" s="42"/>
      <c r="I459" s="72">
        <f t="shared" si="100"/>
        <v>0</v>
      </c>
      <c r="J459" s="41">
        <f t="shared" si="101"/>
        <v>0</v>
      </c>
    </row>
    <row r="460" spans="2:10" ht="12.75">
      <c r="B460" s="19" t="s">
        <v>17</v>
      </c>
      <c r="C460" s="3"/>
      <c r="D460" s="20" t="s">
        <v>18</v>
      </c>
      <c r="E460" s="73"/>
      <c r="F460" s="42"/>
      <c r="G460" s="43"/>
      <c r="H460" s="42"/>
      <c r="I460" s="72">
        <f t="shared" si="100"/>
        <v>0</v>
      </c>
      <c r="J460" s="41">
        <f t="shared" si="101"/>
        <v>0</v>
      </c>
    </row>
    <row r="461" spans="2:10" ht="12.75">
      <c r="B461" s="19" t="s">
        <v>19</v>
      </c>
      <c r="C461" s="3"/>
      <c r="D461" s="20" t="s">
        <v>20</v>
      </c>
      <c r="E461" s="73"/>
      <c r="F461" s="42"/>
      <c r="G461" s="43"/>
      <c r="H461" s="42"/>
      <c r="I461" s="72">
        <f t="shared" si="100"/>
        <v>0</v>
      </c>
      <c r="J461" s="41">
        <f t="shared" si="101"/>
        <v>0</v>
      </c>
    </row>
    <row r="462" spans="2:10" ht="12.75">
      <c r="B462" s="19" t="s">
        <v>21</v>
      </c>
      <c r="C462" s="3"/>
      <c r="D462" s="20" t="s">
        <v>22</v>
      </c>
      <c r="E462" s="73"/>
      <c r="F462" s="42"/>
      <c r="G462" s="43"/>
      <c r="H462" s="42"/>
      <c r="I462" s="72">
        <f>E462+G462</f>
        <v>0</v>
      </c>
      <c r="J462" s="41">
        <f t="shared" si="101"/>
        <v>0</v>
      </c>
    </row>
    <row r="463" spans="2:10" ht="12.75">
      <c r="B463" s="19" t="s">
        <v>23</v>
      </c>
      <c r="C463" s="3"/>
      <c r="D463" s="20" t="s">
        <v>24</v>
      </c>
      <c r="E463" s="73"/>
      <c r="F463" s="42"/>
      <c r="G463" s="43"/>
      <c r="H463" s="42"/>
      <c r="I463" s="72">
        <f aca="true" t="shared" si="102" ref="I463:I469">E463+G463</f>
        <v>0</v>
      </c>
      <c r="J463" s="41">
        <f t="shared" si="101"/>
        <v>0</v>
      </c>
    </row>
    <row r="464" spans="2:10" ht="12.75">
      <c r="B464" s="19" t="s">
        <v>25</v>
      </c>
      <c r="C464" s="3"/>
      <c r="D464" s="20" t="s">
        <v>26</v>
      </c>
      <c r="E464" s="73"/>
      <c r="F464" s="42"/>
      <c r="G464" s="43"/>
      <c r="H464" s="42"/>
      <c r="I464" s="72">
        <f t="shared" si="102"/>
        <v>0</v>
      </c>
      <c r="J464" s="41">
        <f t="shared" si="101"/>
        <v>0</v>
      </c>
    </row>
    <row r="465" spans="2:10" ht="25.5">
      <c r="B465" s="19" t="s">
        <v>27</v>
      </c>
      <c r="C465" s="3"/>
      <c r="D465" s="20" t="s">
        <v>28</v>
      </c>
      <c r="E465" s="73"/>
      <c r="F465" s="42"/>
      <c r="G465" s="43"/>
      <c r="H465" s="42"/>
      <c r="I465" s="72">
        <f t="shared" si="102"/>
        <v>0</v>
      </c>
      <c r="J465" s="41">
        <f t="shared" si="101"/>
        <v>0</v>
      </c>
    </row>
    <row r="466" spans="2:10" ht="12.75">
      <c r="B466" s="19" t="s">
        <v>29</v>
      </c>
      <c r="C466" s="3"/>
      <c r="D466" s="20" t="s">
        <v>30</v>
      </c>
      <c r="E466" s="73"/>
      <c r="F466" s="42"/>
      <c r="G466" s="43"/>
      <c r="H466" s="42"/>
      <c r="I466" s="72">
        <f t="shared" si="102"/>
        <v>0</v>
      </c>
      <c r="J466" s="41">
        <f t="shared" si="101"/>
        <v>0</v>
      </c>
    </row>
    <row r="467" spans="2:10" ht="12.75">
      <c r="B467" s="19" t="s">
        <v>31</v>
      </c>
      <c r="C467" s="3"/>
      <c r="D467" s="20" t="s">
        <v>32</v>
      </c>
      <c r="E467" s="73">
        <v>334.5</v>
      </c>
      <c r="F467" s="42">
        <v>325.3</v>
      </c>
      <c r="G467" s="43"/>
      <c r="H467" s="42"/>
      <c r="I467" s="72">
        <f t="shared" si="102"/>
        <v>334.5</v>
      </c>
      <c r="J467" s="41">
        <f t="shared" si="101"/>
        <v>325.3</v>
      </c>
    </row>
    <row r="468" spans="2:10" ht="12.75">
      <c r="B468" s="19" t="s">
        <v>33</v>
      </c>
      <c r="C468" s="3"/>
      <c r="D468" s="20" t="s">
        <v>34</v>
      </c>
      <c r="E468" s="73"/>
      <c r="F468" s="74"/>
      <c r="G468" s="43"/>
      <c r="H468" s="42"/>
      <c r="I468" s="72">
        <f t="shared" si="102"/>
        <v>0</v>
      </c>
      <c r="J468" s="41">
        <f t="shared" si="101"/>
        <v>0</v>
      </c>
    </row>
    <row r="469" spans="2:10" ht="26.25" thickBot="1">
      <c r="B469" s="19" t="s">
        <v>35</v>
      </c>
      <c r="C469" s="3"/>
      <c r="D469" s="20" t="s">
        <v>36</v>
      </c>
      <c r="E469" s="73"/>
      <c r="F469" s="74"/>
      <c r="G469" s="43"/>
      <c r="H469" s="42"/>
      <c r="I469" s="72">
        <f t="shared" si="102"/>
        <v>0</v>
      </c>
      <c r="J469" s="41">
        <f t="shared" si="101"/>
        <v>0</v>
      </c>
    </row>
    <row r="470" spans="2:10" ht="15.75" thickBot="1">
      <c r="B470" s="100" t="s">
        <v>839</v>
      </c>
      <c r="C470" s="101"/>
      <c r="D470" s="101"/>
      <c r="E470" s="67">
        <f aca="true" t="shared" si="103" ref="E470:J470">SUM(E471:E485)</f>
        <v>13</v>
      </c>
      <c r="F470" s="68">
        <f t="shared" si="103"/>
        <v>13</v>
      </c>
      <c r="G470" s="67">
        <f t="shared" si="103"/>
        <v>0</v>
      </c>
      <c r="H470" s="69">
        <f t="shared" si="103"/>
        <v>0</v>
      </c>
      <c r="I470" s="70">
        <f t="shared" si="103"/>
        <v>13</v>
      </c>
      <c r="J470" s="69">
        <f t="shared" si="103"/>
        <v>13</v>
      </c>
    </row>
    <row r="471" spans="2:10" ht="12.75">
      <c r="B471" s="11" t="s">
        <v>7</v>
      </c>
      <c r="C471" s="12"/>
      <c r="D471" s="13" t="s">
        <v>8</v>
      </c>
      <c r="E471" s="71"/>
      <c r="F471" s="39"/>
      <c r="G471" s="38"/>
      <c r="H471" s="39"/>
      <c r="I471" s="72">
        <f aca="true" t="shared" si="104" ref="I471:I477">E471+G471</f>
        <v>0</v>
      </c>
      <c r="J471" s="41">
        <f aca="true" t="shared" si="105" ref="J471:J485">F471+H471</f>
        <v>0</v>
      </c>
    </row>
    <row r="472" spans="2:10" ht="12.75">
      <c r="B472" s="19" t="s">
        <v>9</v>
      </c>
      <c r="C472" s="3"/>
      <c r="D472" s="20" t="s">
        <v>10</v>
      </c>
      <c r="E472" s="73"/>
      <c r="F472" s="42"/>
      <c r="G472" s="43"/>
      <c r="H472" s="42"/>
      <c r="I472" s="72">
        <f t="shared" si="104"/>
        <v>0</v>
      </c>
      <c r="J472" s="41">
        <f t="shared" si="105"/>
        <v>0</v>
      </c>
    </row>
    <row r="473" spans="2:10" ht="12.75">
      <c r="B473" s="19" t="s">
        <v>11</v>
      </c>
      <c r="C473" s="3"/>
      <c r="D473" s="20" t="s">
        <v>12</v>
      </c>
      <c r="E473" s="73"/>
      <c r="F473" s="42"/>
      <c r="G473" s="43"/>
      <c r="H473" s="42"/>
      <c r="I473" s="72">
        <f t="shared" si="104"/>
        <v>0</v>
      </c>
      <c r="J473" s="41">
        <f t="shared" si="105"/>
        <v>0</v>
      </c>
    </row>
    <row r="474" spans="2:10" ht="12.75">
      <c r="B474" s="19" t="s">
        <v>13</v>
      </c>
      <c r="C474" s="3"/>
      <c r="D474" s="20" t="s">
        <v>14</v>
      </c>
      <c r="E474" s="73"/>
      <c r="F474" s="42"/>
      <c r="G474" s="43"/>
      <c r="H474" s="42"/>
      <c r="I474" s="72">
        <f t="shared" si="104"/>
        <v>0</v>
      </c>
      <c r="J474" s="41">
        <f t="shared" si="105"/>
        <v>0</v>
      </c>
    </row>
    <row r="475" spans="2:10" ht="12.75">
      <c r="B475" s="19" t="s">
        <v>15</v>
      </c>
      <c r="C475" s="3"/>
      <c r="D475" s="20" t="s">
        <v>16</v>
      </c>
      <c r="E475" s="73"/>
      <c r="F475" s="42"/>
      <c r="G475" s="43"/>
      <c r="H475" s="42"/>
      <c r="I475" s="72">
        <f t="shared" si="104"/>
        <v>0</v>
      </c>
      <c r="J475" s="41">
        <f t="shared" si="105"/>
        <v>0</v>
      </c>
    </row>
    <row r="476" spans="2:10" ht="12.75">
      <c r="B476" s="19" t="s">
        <v>17</v>
      </c>
      <c r="C476" s="3"/>
      <c r="D476" s="20" t="s">
        <v>18</v>
      </c>
      <c r="E476" s="73"/>
      <c r="F476" s="42"/>
      <c r="G476" s="43"/>
      <c r="H476" s="42"/>
      <c r="I476" s="72">
        <f t="shared" si="104"/>
        <v>0</v>
      </c>
      <c r="J476" s="41">
        <f t="shared" si="105"/>
        <v>0</v>
      </c>
    </row>
    <row r="477" spans="2:10" ht="12.75">
      <c r="B477" s="19" t="s">
        <v>19</v>
      </c>
      <c r="C477" s="3"/>
      <c r="D477" s="20" t="s">
        <v>20</v>
      </c>
      <c r="E477" s="73"/>
      <c r="F477" s="42"/>
      <c r="G477" s="43"/>
      <c r="H477" s="42"/>
      <c r="I477" s="72">
        <f t="shared" si="104"/>
        <v>0</v>
      </c>
      <c r="J477" s="41">
        <f t="shared" si="105"/>
        <v>0</v>
      </c>
    </row>
    <row r="478" spans="2:10" ht="12.75">
      <c r="B478" s="19" t="s">
        <v>21</v>
      </c>
      <c r="C478" s="3"/>
      <c r="D478" s="20" t="s">
        <v>22</v>
      </c>
      <c r="E478" s="73"/>
      <c r="F478" s="42"/>
      <c r="G478" s="43"/>
      <c r="H478" s="42"/>
      <c r="I478" s="72">
        <f>E478+G478</f>
        <v>0</v>
      </c>
      <c r="J478" s="41">
        <f t="shared" si="105"/>
        <v>0</v>
      </c>
    </row>
    <row r="479" spans="2:10" ht="12.75">
      <c r="B479" s="19" t="s">
        <v>23</v>
      </c>
      <c r="C479" s="3"/>
      <c r="D479" s="20" t="s">
        <v>24</v>
      </c>
      <c r="E479" s="73"/>
      <c r="F479" s="42"/>
      <c r="G479" s="43"/>
      <c r="H479" s="42"/>
      <c r="I479" s="72">
        <f aca="true" t="shared" si="106" ref="I479:I485">E479+G479</f>
        <v>0</v>
      </c>
      <c r="J479" s="41">
        <f t="shared" si="105"/>
        <v>0</v>
      </c>
    </row>
    <row r="480" spans="2:10" ht="12.75">
      <c r="B480" s="19" t="s">
        <v>25</v>
      </c>
      <c r="C480" s="3"/>
      <c r="D480" s="20" t="s">
        <v>26</v>
      </c>
      <c r="E480" s="73"/>
      <c r="F480" s="42"/>
      <c r="G480" s="43"/>
      <c r="H480" s="42"/>
      <c r="I480" s="72">
        <f t="shared" si="106"/>
        <v>0</v>
      </c>
      <c r="J480" s="41">
        <f t="shared" si="105"/>
        <v>0</v>
      </c>
    </row>
    <row r="481" spans="2:10" ht="25.5">
      <c r="B481" s="19" t="s">
        <v>27</v>
      </c>
      <c r="C481" s="3"/>
      <c r="D481" s="20" t="s">
        <v>28</v>
      </c>
      <c r="E481" s="73"/>
      <c r="F481" s="42"/>
      <c r="G481" s="43"/>
      <c r="H481" s="42"/>
      <c r="I481" s="72">
        <f t="shared" si="106"/>
        <v>0</v>
      </c>
      <c r="J481" s="41">
        <f t="shared" si="105"/>
        <v>0</v>
      </c>
    </row>
    <row r="482" spans="2:10" ht="12.75">
      <c r="B482" s="19" t="s">
        <v>29</v>
      </c>
      <c r="C482" s="3"/>
      <c r="D482" s="20" t="s">
        <v>30</v>
      </c>
      <c r="E482" s="73"/>
      <c r="F482" s="42"/>
      <c r="G482" s="43"/>
      <c r="H482" s="42"/>
      <c r="I482" s="72">
        <f t="shared" si="106"/>
        <v>0</v>
      </c>
      <c r="J482" s="41">
        <f t="shared" si="105"/>
        <v>0</v>
      </c>
    </row>
    <row r="483" spans="2:10" ht="12.75">
      <c r="B483" s="19" t="s">
        <v>31</v>
      </c>
      <c r="C483" s="3"/>
      <c r="D483" s="20" t="s">
        <v>32</v>
      </c>
      <c r="E483" s="73"/>
      <c r="F483" s="42"/>
      <c r="G483" s="43"/>
      <c r="H483" s="42"/>
      <c r="I483" s="72">
        <f t="shared" si="106"/>
        <v>0</v>
      </c>
      <c r="J483" s="41">
        <f t="shared" si="105"/>
        <v>0</v>
      </c>
    </row>
    <row r="484" spans="2:10" ht="12.75">
      <c r="B484" s="19" t="s">
        <v>33</v>
      </c>
      <c r="C484" s="3"/>
      <c r="D484" s="20" t="s">
        <v>34</v>
      </c>
      <c r="E484" s="73"/>
      <c r="F484" s="74"/>
      <c r="G484" s="43"/>
      <c r="H484" s="42"/>
      <c r="I484" s="72">
        <f t="shared" si="106"/>
        <v>0</v>
      </c>
      <c r="J484" s="41">
        <f t="shared" si="105"/>
        <v>0</v>
      </c>
    </row>
    <row r="485" spans="2:10" ht="26.25" thickBot="1">
      <c r="B485" s="19" t="s">
        <v>35</v>
      </c>
      <c r="C485" s="3"/>
      <c r="D485" s="20" t="s">
        <v>36</v>
      </c>
      <c r="E485" s="73">
        <v>13</v>
      </c>
      <c r="F485" s="74">
        <v>13</v>
      </c>
      <c r="G485" s="43"/>
      <c r="H485" s="42"/>
      <c r="I485" s="72">
        <f t="shared" si="106"/>
        <v>13</v>
      </c>
      <c r="J485" s="41">
        <f t="shared" si="105"/>
        <v>13</v>
      </c>
    </row>
    <row r="486" spans="2:10" ht="15.75" thickBot="1">
      <c r="B486" s="100" t="s">
        <v>840</v>
      </c>
      <c r="C486" s="101"/>
      <c r="D486" s="101"/>
      <c r="E486" s="67">
        <f aca="true" t="shared" si="107" ref="E486:J486">SUM(E487:E501)</f>
        <v>251.1</v>
      </c>
      <c r="F486" s="68">
        <f t="shared" si="107"/>
        <v>241.6</v>
      </c>
      <c r="G486" s="67">
        <f t="shared" si="107"/>
        <v>0</v>
      </c>
      <c r="H486" s="69">
        <f t="shared" si="107"/>
        <v>0</v>
      </c>
      <c r="I486" s="70">
        <f t="shared" si="107"/>
        <v>251.1</v>
      </c>
      <c r="J486" s="69">
        <f t="shared" si="107"/>
        <v>241.6</v>
      </c>
    </row>
    <row r="487" spans="2:10" ht="12.75">
      <c r="B487" s="11" t="s">
        <v>7</v>
      </c>
      <c r="C487" s="12"/>
      <c r="D487" s="13" t="s">
        <v>8</v>
      </c>
      <c r="E487" s="71"/>
      <c r="F487" s="39"/>
      <c r="G487" s="38"/>
      <c r="H487" s="39"/>
      <c r="I487" s="72">
        <f aca="true" t="shared" si="108" ref="I487:I493">E487+G487</f>
        <v>0</v>
      </c>
      <c r="J487" s="41">
        <f aca="true" t="shared" si="109" ref="J487:J501">F487+H487</f>
        <v>0</v>
      </c>
    </row>
    <row r="488" spans="2:10" ht="12.75">
      <c r="B488" s="19" t="s">
        <v>9</v>
      </c>
      <c r="C488" s="3"/>
      <c r="D488" s="20" t="s">
        <v>10</v>
      </c>
      <c r="E488" s="73"/>
      <c r="F488" s="42"/>
      <c r="G488" s="43"/>
      <c r="H488" s="42"/>
      <c r="I488" s="72">
        <f t="shared" si="108"/>
        <v>0</v>
      </c>
      <c r="J488" s="41">
        <f t="shared" si="109"/>
        <v>0</v>
      </c>
    </row>
    <row r="489" spans="2:10" ht="12.75">
      <c r="B489" s="19" t="s">
        <v>11</v>
      </c>
      <c r="C489" s="3"/>
      <c r="D489" s="20" t="s">
        <v>12</v>
      </c>
      <c r="E489" s="73"/>
      <c r="F489" s="42"/>
      <c r="G489" s="43"/>
      <c r="H489" s="42"/>
      <c r="I489" s="72">
        <f t="shared" si="108"/>
        <v>0</v>
      </c>
      <c r="J489" s="41">
        <f t="shared" si="109"/>
        <v>0</v>
      </c>
    </row>
    <row r="490" spans="2:10" ht="12.75">
      <c r="B490" s="19" t="s">
        <v>13</v>
      </c>
      <c r="C490" s="3"/>
      <c r="D490" s="20" t="s">
        <v>14</v>
      </c>
      <c r="E490" s="73"/>
      <c r="F490" s="42"/>
      <c r="G490" s="43"/>
      <c r="H490" s="42"/>
      <c r="I490" s="72">
        <f t="shared" si="108"/>
        <v>0</v>
      </c>
      <c r="J490" s="41">
        <f t="shared" si="109"/>
        <v>0</v>
      </c>
    </row>
    <row r="491" spans="2:10" ht="12.75">
      <c r="B491" s="19" t="s">
        <v>15</v>
      </c>
      <c r="C491" s="3"/>
      <c r="D491" s="20" t="s">
        <v>16</v>
      </c>
      <c r="E491" s="73"/>
      <c r="F491" s="42"/>
      <c r="G491" s="43"/>
      <c r="H491" s="42"/>
      <c r="I491" s="72">
        <f t="shared" si="108"/>
        <v>0</v>
      </c>
      <c r="J491" s="41">
        <f t="shared" si="109"/>
        <v>0</v>
      </c>
    </row>
    <row r="492" spans="2:10" ht="12.75">
      <c r="B492" s="19" t="s">
        <v>17</v>
      </c>
      <c r="C492" s="3"/>
      <c r="D492" s="20" t="s">
        <v>18</v>
      </c>
      <c r="E492" s="73"/>
      <c r="F492" s="42"/>
      <c r="G492" s="43"/>
      <c r="H492" s="42"/>
      <c r="I492" s="72">
        <f t="shared" si="108"/>
        <v>0</v>
      </c>
      <c r="J492" s="41">
        <f t="shared" si="109"/>
        <v>0</v>
      </c>
    </row>
    <row r="493" spans="2:10" ht="12.75">
      <c r="B493" s="19" t="s">
        <v>19</v>
      </c>
      <c r="C493" s="3"/>
      <c r="D493" s="20" t="s">
        <v>20</v>
      </c>
      <c r="E493" s="73"/>
      <c r="F493" s="42"/>
      <c r="G493" s="43"/>
      <c r="H493" s="42"/>
      <c r="I493" s="72">
        <f t="shared" si="108"/>
        <v>0</v>
      </c>
      <c r="J493" s="41">
        <f t="shared" si="109"/>
        <v>0</v>
      </c>
    </row>
    <row r="494" spans="2:10" ht="12.75">
      <c r="B494" s="19" t="s">
        <v>21</v>
      </c>
      <c r="C494" s="3"/>
      <c r="D494" s="20" t="s">
        <v>22</v>
      </c>
      <c r="E494" s="73"/>
      <c r="F494" s="42"/>
      <c r="G494" s="43"/>
      <c r="H494" s="42"/>
      <c r="I494" s="72">
        <f>E494+G494</f>
        <v>0</v>
      </c>
      <c r="J494" s="41">
        <f t="shared" si="109"/>
        <v>0</v>
      </c>
    </row>
    <row r="495" spans="2:10" ht="12.75">
      <c r="B495" s="19" t="s">
        <v>23</v>
      </c>
      <c r="C495" s="3"/>
      <c r="D495" s="20" t="s">
        <v>24</v>
      </c>
      <c r="E495" s="73"/>
      <c r="F495" s="42"/>
      <c r="G495" s="43"/>
      <c r="H495" s="42"/>
      <c r="I495" s="72">
        <f aca="true" t="shared" si="110" ref="I495:I501">E495+G495</f>
        <v>0</v>
      </c>
      <c r="J495" s="41">
        <f t="shared" si="109"/>
        <v>0</v>
      </c>
    </row>
    <row r="496" spans="2:10" ht="12.75">
      <c r="B496" s="19" t="s">
        <v>25</v>
      </c>
      <c r="C496" s="3"/>
      <c r="D496" s="20" t="s">
        <v>26</v>
      </c>
      <c r="E496" s="73"/>
      <c r="F496" s="42"/>
      <c r="G496" s="43"/>
      <c r="H496" s="42"/>
      <c r="I496" s="72">
        <f t="shared" si="110"/>
        <v>0</v>
      </c>
      <c r="J496" s="41">
        <f t="shared" si="109"/>
        <v>0</v>
      </c>
    </row>
    <row r="497" spans="2:10" ht="25.5">
      <c r="B497" s="19" t="s">
        <v>27</v>
      </c>
      <c r="C497" s="3"/>
      <c r="D497" s="20" t="s">
        <v>28</v>
      </c>
      <c r="E497" s="73"/>
      <c r="F497" s="42"/>
      <c r="G497" s="43"/>
      <c r="H497" s="42"/>
      <c r="I497" s="72">
        <f t="shared" si="110"/>
        <v>0</v>
      </c>
      <c r="J497" s="41">
        <f t="shared" si="109"/>
        <v>0</v>
      </c>
    </row>
    <row r="498" spans="2:10" ht="12.75">
      <c r="B498" s="19" t="s">
        <v>29</v>
      </c>
      <c r="C498" s="3"/>
      <c r="D498" s="20" t="s">
        <v>30</v>
      </c>
      <c r="E498" s="73"/>
      <c r="F498" s="42"/>
      <c r="G498" s="43"/>
      <c r="H498" s="42"/>
      <c r="I498" s="72">
        <f t="shared" si="110"/>
        <v>0</v>
      </c>
      <c r="J498" s="41">
        <f t="shared" si="109"/>
        <v>0</v>
      </c>
    </row>
    <row r="499" spans="2:10" ht="12.75">
      <c r="B499" s="19" t="s">
        <v>31</v>
      </c>
      <c r="C499" s="3"/>
      <c r="D499" s="20" t="s">
        <v>32</v>
      </c>
      <c r="E499" s="73">
        <v>251.1</v>
      </c>
      <c r="F499" s="42">
        <v>241.6</v>
      </c>
      <c r="G499" s="43"/>
      <c r="H499" s="42"/>
      <c r="I499" s="72">
        <f t="shared" si="110"/>
        <v>251.1</v>
      </c>
      <c r="J499" s="41">
        <f t="shared" si="109"/>
        <v>241.6</v>
      </c>
    </row>
    <row r="500" spans="2:10" ht="12.75">
      <c r="B500" s="19" t="s">
        <v>33</v>
      </c>
      <c r="C500" s="3"/>
      <c r="D500" s="20" t="s">
        <v>34</v>
      </c>
      <c r="E500" s="73"/>
      <c r="F500" s="74"/>
      <c r="G500" s="43"/>
      <c r="H500" s="42"/>
      <c r="I500" s="72">
        <f t="shared" si="110"/>
        <v>0</v>
      </c>
      <c r="J500" s="41">
        <f t="shared" si="109"/>
        <v>0</v>
      </c>
    </row>
    <row r="501" spans="2:10" ht="26.25" thickBot="1">
      <c r="B501" s="19" t="s">
        <v>35</v>
      </c>
      <c r="C501" s="3"/>
      <c r="D501" s="20" t="s">
        <v>36</v>
      </c>
      <c r="E501" s="73"/>
      <c r="F501" s="74"/>
      <c r="G501" s="43"/>
      <c r="H501" s="42"/>
      <c r="I501" s="72">
        <f t="shared" si="110"/>
        <v>0</v>
      </c>
      <c r="J501" s="41">
        <f t="shared" si="109"/>
        <v>0</v>
      </c>
    </row>
    <row r="502" spans="2:10" ht="15.75" thickBot="1">
      <c r="B502" s="100" t="s">
        <v>841</v>
      </c>
      <c r="C502" s="101"/>
      <c r="D502" s="101"/>
      <c r="E502" s="67">
        <f aca="true" t="shared" si="111" ref="E502:J502">SUM(E503:E517)</f>
        <v>81.1</v>
      </c>
      <c r="F502" s="68">
        <f t="shared" si="111"/>
        <v>81.1</v>
      </c>
      <c r="G502" s="67">
        <f t="shared" si="111"/>
        <v>0</v>
      </c>
      <c r="H502" s="69">
        <f t="shared" si="111"/>
        <v>0</v>
      </c>
      <c r="I502" s="70">
        <f t="shared" si="111"/>
        <v>81.1</v>
      </c>
      <c r="J502" s="69">
        <f t="shared" si="111"/>
        <v>81.1</v>
      </c>
    </row>
    <row r="503" spans="2:10" ht="12.75">
      <c r="B503" s="11" t="s">
        <v>7</v>
      </c>
      <c r="C503" s="12"/>
      <c r="D503" s="13" t="s">
        <v>8</v>
      </c>
      <c r="E503" s="71"/>
      <c r="F503" s="39"/>
      <c r="G503" s="38"/>
      <c r="H503" s="39"/>
      <c r="I503" s="72">
        <f aca="true" t="shared" si="112" ref="I503:I509">E503+G503</f>
        <v>0</v>
      </c>
      <c r="J503" s="41">
        <f aca="true" t="shared" si="113" ref="J503:J517">F503+H503</f>
        <v>0</v>
      </c>
    </row>
    <row r="504" spans="2:10" ht="12.75">
      <c r="B504" s="19" t="s">
        <v>9</v>
      </c>
      <c r="C504" s="3"/>
      <c r="D504" s="20" t="s">
        <v>10</v>
      </c>
      <c r="E504" s="73"/>
      <c r="F504" s="42"/>
      <c r="G504" s="43"/>
      <c r="H504" s="42"/>
      <c r="I504" s="72">
        <f t="shared" si="112"/>
        <v>0</v>
      </c>
      <c r="J504" s="41">
        <f t="shared" si="113"/>
        <v>0</v>
      </c>
    </row>
    <row r="505" spans="2:10" ht="12.75">
      <c r="B505" s="19" t="s">
        <v>11</v>
      </c>
      <c r="C505" s="3"/>
      <c r="D505" s="20" t="s">
        <v>12</v>
      </c>
      <c r="E505" s="73"/>
      <c r="F505" s="42"/>
      <c r="G505" s="43"/>
      <c r="H505" s="42"/>
      <c r="I505" s="72">
        <f t="shared" si="112"/>
        <v>0</v>
      </c>
      <c r="J505" s="41">
        <f t="shared" si="113"/>
        <v>0</v>
      </c>
    </row>
    <row r="506" spans="2:10" ht="12.75">
      <c r="B506" s="19" t="s">
        <v>13</v>
      </c>
      <c r="C506" s="3"/>
      <c r="D506" s="20" t="s">
        <v>14</v>
      </c>
      <c r="E506" s="73"/>
      <c r="F506" s="42"/>
      <c r="G506" s="43"/>
      <c r="H506" s="42"/>
      <c r="I506" s="72">
        <f t="shared" si="112"/>
        <v>0</v>
      </c>
      <c r="J506" s="41">
        <f t="shared" si="113"/>
        <v>0</v>
      </c>
    </row>
    <row r="507" spans="2:10" ht="12.75">
      <c r="B507" s="19" t="s">
        <v>15</v>
      </c>
      <c r="C507" s="3"/>
      <c r="D507" s="20" t="s">
        <v>16</v>
      </c>
      <c r="E507" s="73"/>
      <c r="F507" s="42"/>
      <c r="G507" s="43"/>
      <c r="H507" s="42"/>
      <c r="I507" s="72">
        <f t="shared" si="112"/>
        <v>0</v>
      </c>
      <c r="J507" s="41">
        <f t="shared" si="113"/>
        <v>0</v>
      </c>
    </row>
    <row r="508" spans="2:10" ht="12.75">
      <c r="B508" s="19" t="s">
        <v>17</v>
      </c>
      <c r="C508" s="3"/>
      <c r="D508" s="20" t="s">
        <v>18</v>
      </c>
      <c r="E508" s="73"/>
      <c r="F508" s="42"/>
      <c r="G508" s="43"/>
      <c r="H508" s="42"/>
      <c r="I508" s="72">
        <f t="shared" si="112"/>
        <v>0</v>
      </c>
      <c r="J508" s="41">
        <f t="shared" si="113"/>
        <v>0</v>
      </c>
    </row>
    <row r="509" spans="2:10" ht="12.75">
      <c r="B509" s="19" t="s">
        <v>19</v>
      </c>
      <c r="C509" s="3"/>
      <c r="D509" s="20" t="s">
        <v>20</v>
      </c>
      <c r="E509" s="73"/>
      <c r="F509" s="42"/>
      <c r="G509" s="43"/>
      <c r="H509" s="42"/>
      <c r="I509" s="72">
        <f t="shared" si="112"/>
        <v>0</v>
      </c>
      <c r="J509" s="41">
        <f t="shared" si="113"/>
        <v>0</v>
      </c>
    </row>
    <row r="510" spans="2:10" ht="12.75">
      <c r="B510" s="19" t="s">
        <v>21</v>
      </c>
      <c r="C510" s="3"/>
      <c r="D510" s="20" t="s">
        <v>22</v>
      </c>
      <c r="E510" s="73"/>
      <c r="F510" s="42"/>
      <c r="G510" s="43"/>
      <c r="H510" s="42"/>
      <c r="I510" s="72">
        <f>E510+G510</f>
        <v>0</v>
      </c>
      <c r="J510" s="41">
        <f t="shared" si="113"/>
        <v>0</v>
      </c>
    </row>
    <row r="511" spans="2:10" ht="12.75">
      <c r="B511" s="19" t="s">
        <v>23</v>
      </c>
      <c r="C511" s="3"/>
      <c r="D511" s="20" t="s">
        <v>24</v>
      </c>
      <c r="E511" s="73"/>
      <c r="F511" s="42"/>
      <c r="G511" s="43"/>
      <c r="H511" s="42"/>
      <c r="I511" s="72">
        <f aca="true" t="shared" si="114" ref="I511:I517">E511+G511</f>
        <v>0</v>
      </c>
      <c r="J511" s="41">
        <f t="shared" si="113"/>
        <v>0</v>
      </c>
    </row>
    <row r="512" spans="2:10" ht="12.75">
      <c r="B512" s="19" t="s">
        <v>25</v>
      </c>
      <c r="C512" s="3"/>
      <c r="D512" s="20" t="s">
        <v>26</v>
      </c>
      <c r="E512" s="73"/>
      <c r="F512" s="42"/>
      <c r="G512" s="43"/>
      <c r="H512" s="42"/>
      <c r="I512" s="72">
        <f t="shared" si="114"/>
        <v>0</v>
      </c>
      <c r="J512" s="41">
        <f t="shared" si="113"/>
        <v>0</v>
      </c>
    </row>
    <row r="513" spans="2:10" ht="25.5">
      <c r="B513" s="19" t="s">
        <v>27</v>
      </c>
      <c r="C513" s="3"/>
      <c r="D513" s="20" t="s">
        <v>28</v>
      </c>
      <c r="E513" s="73">
        <v>81.1</v>
      </c>
      <c r="F513" s="42">
        <v>81.1</v>
      </c>
      <c r="G513" s="43"/>
      <c r="H513" s="42"/>
      <c r="I513" s="72">
        <f t="shared" si="114"/>
        <v>81.1</v>
      </c>
      <c r="J513" s="41">
        <f t="shared" si="113"/>
        <v>81.1</v>
      </c>
    </row>
    <row r="514" spans="2:10" ht="12.75">
      <c r="B514" s="19" t="s">
        <v>29</v>
      </c>
      <c r="C514" s="3"/>
      <c r="D514" s="20" t="s">
        <v>30</v>
      </c>
      <c r="E514" s="73"/>
      <c r="F514" s="42"/>
      <c r="G514" s="43"/>
      <c r="H514" s="42"/>
      <c r="I514" s="72">
        <f t="shared" si="114"/>
        <v>0</v>
      </c>
      <c r="J514" s="41">
        <f t="shared" si="113"/>
        <v>0</v>
      </c>
    </row>
    <row r="515" spans="2:10" ht="12.75">
      <c r="B515" s="19" t="s">
        <v>31</v>
      </c>
      <c r="C515" s="3"/>
      <c r="D515" s="20" t="s">
        <v>32</v>
      </c>
      <c r="E515" s="73"/>
      <c r="F515" s="42"/>
      <c r="G515" s="43"/>
      <c r="H515" s="42"/>
      <c r="I515" s="72">
        <f t="shared" si="114"/>
        <v>0</v>
      </c>
      <c r="J515" s="41">
        <f t="shared" si="113"/>
        <v>0</v>
      </c>
    </row>
    <row r="516" spans="2:10" ht="12.75">
      <c r="B516" s="19" t="s">
        <v>33</v>
      </c>
      <c r="C516" s="3"/>
      <c r="D516" s="20" t="s">
        <v>34</v>
      </c>
      <c r="E516" s="73"/>
      <c r="F516" s="74"/>
      <c r="G516" s="43"/>
      <c r="H516" s="42"/>
      <c r="I516" s="72">
        <f t="shared" si="114"/>
        <v>0</v>
      </c>
      <c r="J516" s="41">
        <f t="shared" si="113"/>
        <v>0</v>
      </c>
    </row>
    <row r="517" spans="2:10" ht="26.25" thickBot="1">
      <c r="B517" s="19" t="s">
        <v>35</v>
      </c>
      <c r="C517" s="3"/>
      <c r="D517" s="20" t="s">
        <v>36</v>
      </c>
      <c r="E517" s="73"/>
      <c r="F517" s="74"/>
      <c r="G517" s="43"/>
      <c r="H517" s="42"/>
      <c r="I517" s="72">
        <f t="shared" si="114"/>
        <v>0</v>
      </c>
      <c r="J517" s="41">
        <f t="shared" si="113"/>
        <v>0</v>
      </c>
    </row>
    <row r="518" spans="2:10" ht="15.75" thickBot="1">
      <c r="B518" s="100" t="s">
        <v>842</v>
      </c>
      <c r="C518" s="101"/>
      <c r="D518" s="101"/>
      <c r="E518" s="67">
        <f aca="true" t="shared" si="115" ref="E518:J518">SUM(E519:E534)</f>
        <v>57</v>
      </c>
      <c r="F518" s="68">
        <f t="shared" si="115"/>
        <v>56.900000000000006</v>
      </c>
      <c r="G518" s="67">
        <f t="shared" si="115"/>
        <v>4.3</v>
      </c>
      <c r="H518" s="69">
        <f t="shared" si="115"/>
        <v>4.3</v>
      </c>
      <c r="I518" s="70">
        <f t="shared" si="115"/>
        <v>59.400000000000006</v>
      </c>
      <c r="J518" s="69">
        <f t="shared" si="115"/>
        <v>59.300000000000004</v>
      </c>
    </row>
    <row r="519" spans="2:10" ht="12.75">
      <c r="B519" s="11" t="s">
        <v>7</v>
      </c>
      <c r="C519" s="12"/>
      <c r="D519" s="13" t="s">
        <v>8</v>
      </c>
      <c r="E519" s="71"/>
      <c r="F519" s="39"/>
      <c r="G519" s="38"/>
      <c r="H519" s="39"/>
      <c r="I519" s="72">
        <f>E519+G519</f>
        <v>0</v>
      </c>
      <c r="J519" s="41">
        <f aca="true" t="shared" si="116" ref="J519:J534">F519+H519</f>
        <v>0</v>
      </c>
    </row>
    <row r="520" spans="2:10" ht="12.75">
      <c r="B520" s="19" t="s">
        <v>9</v>
      </c>
      <c r="C520" s="3"/>
      <c r="D520" s="20" t="s">
        <v>10</v>
      </c>
      <c r="E520" s="73"/>
      <c r="F520" s="42"/>
      <c r="G520" s="43"/>
      <c r="H520" s="42"/>
      <c r="I520" s="72">
        <f>E520+G520</f>
        <v>0</v>
      </c>
      <c r="J520" s="41">
        <f t="shared" si="116"/>
        <v>0</v>
      </c>
    </row>
    <row r="521" spans="2:10" ht="12.75">
      <c r="B521" s="19" t="s">
        <v>11</v>
      </c>
      <c r="C521" s="3"/>
      <c r="D521" s="20" t="s">
        <v>12</v>
      </c>
      <c r="E521" s="73">
        <v>1.7</v>
      </c>
      <c r="F521" s="42">
        <v>1.6</v>
      </c>
      <c r="G521" s="43">
        <v>2.4</v>
      </c>
      <c r="H521" s="42">
        <v>2.4</v>
      </c>
      <c r="I521" s="72">
        <f>E521+G521</f>
        <v>4.1</v>
      </c>
      <c r="J521" s="41">
        <f t="shared" si="116"/>
        <v>4</v>
      </c>
    </row>
    <row r="522" spans="2:10" ht="12.75">
      <c r="B522" s="19">
        <v>2230</v>
      </c>
      <c r="C522" s="3"/>
      <c r="D522" s="20" t="s">
        <v>848</v>
      </c>
      <c r="E522" s="73"/>
      <c r="F522" s="42"/>
      <c r="G522" s="43">
        <v>1.9</v>
      </c>
      <c r="H522" s="42">
        <v>1.9</v>
      </c>
      <c r="I522" s="72"/>
      <c r="J522" s="41"/>
    </row>
    <row r="523" spans="2:10" ht="12.75">
      <c r="B523" s="19" t="s">
        <v>13</v>
      </c>
      <c r="C523" s="3"/>
      <c r="D523" s="20" t="s">
        <v>14</v>
      </c>
      <c r="E523" s="73">
        <v>0.1</v>
      </c>
      <c r="F523" s="42">
        <v>0.1</v>
      </c>
      <c r="G523" s="43"/>
      <c r="H523" s="42"/>
      <c r="I523" s="72">
        <f>E523+G523</f>
        <v>0.1</v>
      </c>
      <c r="J523" s="41">
        <f t="shared" si="116"/>
        <v>0.1</v>
      </c>
    </row>
    <row r="524" spans="2:10" ht="12.75">
      <c r="B524" s="19" t="s">
        <v>15</v>
      </c>
      <c r="C524" s="3"/>
      <c r="D524" s="20" t="s">
        <v>16</v>
      </c>
      <c r="E524" s="73"/>
      <c r="F524" s="42"/>
      <c r="G524" s="43"/>
      <c r="H524" s="42"/>
      <c r="I524" s="72">
        <f>E524+G524</f>
        <v>0</v>
      </c>
      <c r="J524" s="41">
        <f t="shared" si="116"/>
        <v>0</v>
      </c>
    </row>
    <row r="525" spans="2:10" ht="12.75">
      <c r="B525" s="19" t="s">
        <v>17</v>
      </c>
      <c r="C525" s="3"/>
      <c r="D525" s="20" t="s">
        <v>18</v>
      </c>
      <c r="E525" s="73"/>
      <c r="F525" s="42"/>
      <c r="G525" s="43"/>
      <c r="H525" s="42"/>
      <c r="I525" s="72">
        <f>E525+G525</f>
        <v>0</v>
      </c>
      <c r="J525" s="41">
        <f t="shared" si="116"/>
        <v>0</v>
      </c>
    </row>
    <row r="526" spans="2:10" ht="12.75">
      <c r="B526" s="19" t="s">
        <v>19</v>
      </c>
      <c r="C526" s="3"/>
      <c r="D526" s="20" t="s">
        <v>20</v>
      </c>
      <c r="E526" s="73"/>
      <c r="F526" s="42"/>
      <c r="G526" s="43"/>
      <c r="H526" s="42"/>
      <c r="I526" s="72">
        <f>E526+G526</f>
        <v>0</v>
      </c>
      <c r="J526" s="41">
        <f t="shared" si="116"/>
        <v>0</v>
      </c>
    </row>
    <row r="527" spans="2:10" ht="12.75">
      <c r="B527" s="19" t="s">
        <v>21</v>
      </c>
      <c r="C527" s="3"/>
      <c r="D527" s="20" t="s">
        <v>22</v>
      </c>
      <c r="E527" s="73"/>
      <c r="F527" s="42"/>
      <c r="G527" s="43"/>
      <c r="H527" s="42"/>
      <c r="I527" s="72">
        <f>E527+G527</f>
        <v>0</v>
      </c>
      <c r="J527" s="41">
        <f t="shared" si="116"/>
        <v>0</v>
      </c>
    </row>
    <row r="528" spans="2:10" ht="12.75">
      <c r="B528" s="19" t="s">
        <v>23</v>
      </c>
      <c r="C528" s="3"/>
      <c r="D528" s="20" t="s">
        <v>24</v>
      </c>
      <c r="E528" s="73"/>
      <c r="F528" s="42"/>
      <c r="G528" s="43"/>
      <c r="H528" s="42"/>
      <c r="I528" s="72">
        <f aca="true" t="shared" si="117" ref="I528:I534">E528+G528</f>
        <v>0</v>
      </c>
      <c r="J528" s="41">
        <f t="shared" si="116"/>
        <v>0</v>
      </c>
    </row>
    <row r="529" spans="2:10" ht="12.75">
      <c r="B529" s="19" t="s">
        <v>25</v>
      </c>
      <c r="C529" s="3"/>
      <c r="D529" s="20" t="s">
        <v>26</v>
      </c>
      <c r="E529" s="73"/>
      <c r="F529" s="42"/>
      <c r="G529" s="43"/>
      <c r="H529" s="42"/>
      <c r="I529" s="72">
        <f t="shared" si="117"/>
        <v>0</v>
      </c>
      <c r="J529" s="41">
        <f t="shared" si="116"/>
        <v>0</v>
      </c>
    </row>
    <row r="530" spans="2:10" ht="25.5">
      <c r="B530" s="19" t="s">
        <v>27</v>
      </c>
      <c r="C530" s="3"/>
      <c r="D530" s="20" t="s">
        <v>28</v>
      </c>
      <c r="E530" s="73"/>
      <c r="F530" s="42"/>
      <c r="G530" s="43"/>
      <c r="H530" s="42"/>
      <c r="I530" s="72">
        <f t="shared" si="117"/>
        <v>0</v>
      </c>
      <c r="J530" s="41">
        <f t="shared" si="116"/>
        <v>0</v>
      </c>
    </row>
    <row r="531" spans="2:10" ht="12.75">
      <c r="B531" s="19" t="s">
        <v>29</v>
      </c>
      <c r="C531" s="3"/>
      <c r="D531" s="20" t="s">
        <v>30</v>
      </c>
      <c r="E531" s="73"/>
      <c r="F531" s="42"/>
      <c r="G531" s="43"/>
      <c r="H531" s="42"/>
      <c r="I531" s="72">
        <f t="shared" si="117"/>
        <v>0</v>
      </c>
      <c r="J531" s="41">
        <f t="shared" si="116"/>
        <v>0</v>
      </c>
    </row>
    <row r="532" spans="2:10" ht="12.75">
      <c r="B532" s="19" t="s">
        <v>31</v>
      </c>
      <c r="C532" s="3"/>
      <c r="D532" s="20" t="s">
        <v>32</v>
      </c>
      <c r="E532" s="73">
        <v>55.2</v>
      </c>
      <c r="F532" s="42">
        <v>55.2</v>
      </c>
      <c r="G532" s="43"/>
      <c r="H532" s="42"/>
      <c r="I532" s="72">
        <f t="shared" si="117"/>
        <v>55.2</v>
      </c>
      <c r="J532" s="41">
        <f t="shared" si="116"/>
        <v>55.2</v>
      </c>
    </row>
    <row r="533" spans="2:10" ht="12.75">
      <c r="B533" s="19" t="s">
        <v>33</v>
      </c>
      <c r="C533" s="3"/>
      <c r="D533" s="20" t="s">
        <v>34</v>
      </c>
      <c r="E533" s="73"/>
      <c r="F533" s="74"/>
      <c r="G533" s="43"/>
      <c r="H533" s="42"/>
      <c r="I533" s="72">
        <f t="shared" si="117"/>
        <v>0</v>
      </c>
      <c r="J533" s="41">
        <f t="shared" si="116"/>
        <v>0</v>
      </c>
    </row>
    <row r="534" spans="2:10" ht="26.25" thickBot="1">
      <c r="B534" s="19" t="s">
        <v>35</v>
      </c>
      <c r="C534" s="3"/>
      <c r="D534" s="20" t="s">
        <v>36</v>
      </c>
      <c r="E534" s="73"/>
      <c r="F534" s="74"/>
      <c r="G534" s="43"/>
      <c r="H534" s="42"/>
      <c r="I534" s="72">
        <f t="shared" si="117"/>
        <v>0</v>
      </c>
      <c r="J534" s="41">
        <f t="shared" si="116"/>
        <v>0</v>
      </c>
    </row>
    <row r="535" spans="2:10" ht="15.75" thickBot="1">
      <c r="B535" s="100" t="s">
        <v>843</v>
      </c>
      <c r="C535" s="101"/>
      <c r="D535" s="101"/>
      <c r="E535" s="67">
        <f aca="true" t="shared" si="118" ref="E535:J535">SUM(E536:E551)</f>
        <v>0</v>
      </c>
      <c r="F535" s="68">
        <f t="shared" si="118"/>
        <v>150</v>
      </c>
      <c r="G535" s="67">
        <f t="shared" si="118"/>
        <v>0</v>
      </c>
      <c r="H535" s="69">
        <f t="shared" si="118"/>
        <v>0</v>
      </c>
      <c r="I535" s="70">
        <f t="shared" si="118"/>
        <v>0</v>
      </c>
      <c r="J535" s="69">
        <f t="shared" si="118"/>
        <v>150</v>
      </c>
    </row>
    <row r="536" spans="2:10" ht="12.75">
      <c r="B536" s="11" t="s">
        <v>7</v>
      </c>
      <c r="C536" s="12"/>
      <c r="D536" s="13" t="s">
        <v>8</v>
      </c>
      <c r="E536" s="71"/>
      <c r="F536" s="39"/>
      <c r="G536" s="38"/>
      <c r="H536" s="39"/>
      <c r="I536" s="72">
        <f aca="true" t="shared" si="119" ref="I536:I543">E536+G536</f>
        <v>0</v>
      </c>
      <c r="J536" s="41">
        <f aca="true" t="shared" si="120" ref="J536:J551">F536+H536</f>
        <v>0</v>
      </c>
    </row>
    <row r="537" spans="2:10" ht="12.75">
      <c r="B537" s="19" t="s">
        <v>9</v>
      </c>
      <c r="C537" s="3"/>
      <c r="D537" s="20" t="s">
        <v>10</v>
      </c>
      <c r="E537" s="73"/>
      <c r="F537" s="42"/>
      <c r="G537" s="43"/>
      <c r="H537" s="42"/>
      <c r="I537" s="72">
        <f t="shared" si="119"/>
        <v>0</v>
      </c>
      <c r="J537" s="41">
        <f t="shared" si="120"/>
        <v>0</v>
      </c>
    </row>
    <row r="538" spans="2:10" ht="12.75">
      <c r="B538" s="19" t="s">
        <v>11</v>
      </c>
      <c r="C538" s="3"/>
      <c r="D538" s="20" t="s">
        <v>12</v>
      </c>
      <c r="E538" s="73"/>
      <c r="F538" s="42"/>
      <c r="G538" s="43"/>
      <c r="H538" s="42"/>
      <c r="I538" s="72">
        <f t="shared" si="119"/>
        <v>0</v>
      </c>
      <c r="J538" s="41">
        <f t="shared" si="120"/>
        <v>0</v>
      </c>
    </row>
    <row r="539" spans="2:10" ht="12.75">
      <c r="B539" s="19" t="s">
        <v>13</v>
      </c>
      <c r="C539" s="3"/>
      <c r="D539" s="20" t="s">
        <v>14</v>
      </c>
      <c r="E539" s="73"/>
      <c r="F539" s="42"/>
      <c r="G539" s="43"/>
      <c r="H539" s="42"/>
      <c r="I539" s="72">
        <f t="shared" si="119"/>
        <v>0</v>
      </c>
      <c r="J539" s="41">
        <f t="shared" si="120"/>
        <v>0</v>
      </c>
    </row>
    <row r="540" spans="2:10" ht="12.75">
      <c r="B540" s="19" t="s">
        <v>15</v>
      </c>
      <c r="C540" s="3"/>
      <c r="D540" s="20" t="s">
        <v>16</v>
      </c>
      <c r="E540" s="73"/>
      <c r="F540" s="42"/>
      <c r="G540" s="43"/>
      <c r="H540" s="42"/>
      <c r="I540" s="72">
        <f t="shared" si="119"/>
        <v>0</v>
      </c>
      <c r="J540" s="41">
        <f t="shared" si="120"/>
        <v>0</v>
      </c>
    </row>
    <row r="541" spans="2:10" ht="12.75">
      <c r="B541" s="19" t="s">
        <v>17</v>
      </c>
      <c r="C541" s="3"/>
      <c r="D541" s="20" t="s">
        <v>18</v>
      </c>
      <c r="E541" s="73"/>
      <c r="F541" s="42"/>
      <c r="G541" s="43"/>
      <c r="H541" s="42"/>
      <c r="I541" s="72">
        <f t="shared" si="119"/>
        <v>0</v>
      </c>
      <c r="J541" s="41">
        <f t="shared" si="120"/>
        <v>0</v>
      </c>
    </row>
    <row r="542" spans="2:10" ht="12.75">
      <c r="B542" s="19" t="s">
        <v>19</v>
      </c>
      <c r="C542" s="3"/>
      <c r="D542" s="20" t="s">
        <v>20</v>
      </c>
      <c r="E542" s="73"/>
      <c r="F542" s="42"/>
      <c r="G542" s="43"/>
      <c r="H542" s="42"/>
      <c r="I542" s="72">
        <f t="shared" si="119"/>
        <v>0</v>
      </c>
      <c r="J542" s="41">
        <f t="shared" si="120"/>
        <v>0</v>
      </c>
    </row>
    <row r="543" spans="2:10" ht="12.75">
      <c r="B543" s="19" t="s">
        <v>21</v>
      </c>
      <c r="C543" s="3"/>
      <c r="D543" s="20" t="s">
        <v>22</v>
      </c>
      <c r="E543" s="73"/>
      <c r="F543" s="42"/>
      <c r="G543" s="43"/>
      <c r="H543" s="42"/>
      <c r="I543" s="72">
        <f t="shared" si="119"/>
        <v>0</v>
      </c>
      <c r="J543" s="41">
        <f t="shared" si="120"/>
        <v>0</v>
      </c>
    </row>
    <row r="544" spans="2:10" ht="12.75">
      <c r="B544" s="19" t="s">
        <v>23</v>
      </c>
      <c r="C544" s="3"/>
      <c r="D544" s="20" t="s">
        <v>24</v>
      </c>
      <c r="E544" s="73"/>
      <c r="F544" s="42"/>
      <c r="G544" s="43"/>
      <c r="H544" s="42"/>
      <c r="I544" s="72">
        <f aca="true" t="shared" si="121" ref="I544:I551">E544+G544</f>
        <v>0</v>
      </c>
      <c r="J544" s="41">
        <f t="shared" si="120"/>
        <v>0</v>
      </c>
    </row>
    <row r="545" spans="2:10" ht="12.75">
      <c r="B545" s="19" t="s">
        <v>25</v>
      </c>
      <c r="C545" s="3"/>
      <c r="D545" s="20" t="s">
        <v>26</v>
      </c>
      <c r="E545" s="73"/>
      <c r="F545" s="42"/>
      <c r="G545" s="43"/>
      <c r="H545" s="42"/>
      <c r="I545" s="72">
        <f t="shared" si="121"/>
        <v>0</v>
      </c>
      <c r="J545" s="41">
        <f t="shared" si="120"/>
        <v>0</v>
      </c>
    </row>
    <row r="546" spans="2:10" ht="25.5">
      <c r="B546" s="19" t="s">
        <v>27</v>
      </c>
      <c r="C546" s="3"/>
      <c r="D546" s="20" t="s">
        <v>28</v>
      </c>
      <c r="E546" s="73"/>
      <c r="F546" s="42"/>
      <c r="G546" s="43"/>
      <c r="H546" s="42"/>
      <c r="I546" s="72">
        <f t="shared" si="121"/>
        <v>0</v>
      </c>
      <c r="J546" s="41">
        <f t="shared" si="120"/>
        <v>0</v>
      </c>
    </row>
    <row r="547" spans="2:10" ht="12.75">
      <c r="B547" s="19" t="s">
        <v>29</v>
      </c>
      <c r="C547" s="3"/>
      <c r="D547" s="20" t="s">
        <v>30</v>
      </c>
      <c r="E547" s="73"/>
      <c r="F547" s="42"/>
      <c r="G547" s="43"/>
      <c r="H547" s="42"/>
      <c r="I547" s="72">
        <f t="shared" si="121"/>
        <v>0</v>
      </c>
      <c r="J547" s="41">
        <f t="shared" si="120"/>
        <v>0</v>
      </c>
    </row>
    <row r="548" spans="2:10" ht="12.75">
      <c r="B548" s="19" t="s">
        <v>31</v>
      </c>
      <c r="C548" s="3"/>
      <c r="D548" s="20" t="s">
        <v>32</v>
      </c>
      <c r="E548" s="73"/>
      <c r="F548" s="42"/>
      <c r="G548" s="43"/>
      <c r="H548" s="42"/>
      <c r="I548" s="72">
        <f t="shared" si="121"/>
        <v>0</v>
      </c>
      <c r="J548" s="41">
        <f t="shared" si="120"/>
        <v>0</v>
      </c>
    </row>
    <row r="549" spans="2:10" ht="12.75">
      <c r="B549" s="19" t="s">
        <v>33</v>
      </c>
      <c r="C549" s="3"/>
      <c r="D549" s="20" t="s">
        <v>34</v>
      </c>
      <c r="E549" s="73"/>
      <c r="F549" s="74"/>
      <c r="G549" s="43"/>
      <c r="H549" s="42"/>
      <c r="I549" s="72">
        <f t="shared" si="121"/>
        <v>0</v>
      </c>
      <c r="J549" s="41">
        <f t="shared" si="120"/>
        <v>0</v>
      </c>
    </row>
    <row r="550" spans="2:10" ht="25.5">
      <c r="B550" s="19" t="s">
        <v>35</v>
      </c>
      <c r="C550" s="3"/>
      <c r="D550" s="20" t="s">
        <v>36</v>
      </c>
      <c r="E550" s="73"/>
      <c r="F550" s="74"/>
      <c r="G550" s="43"/>
      <c r="H550" s="42"/>
      <c r="I550" s="72"/>
      <c r="J550" s="41"/>
    </row>
    <row r="551" spans="2:10" ht="26.25" thickBot="1">
      <c r="B551" s="19">
        <v>3220</v>
      </c>
      <c r="C551" s="3"/>
      <c r="D551" s="20" t="s">
        <v>847</v>
      </c>
      <c r="E551" s="73"/>
      <c r="F551" s="74">
        <v>150</v>
      </c>
      <c r="G551" s="43"/>
      <c r="H551" s="42"/>
      <c r="I551" s="72">
        <f t="shared" si="121"/>
        <v>0</v>
      </c>
      <c r="J551" s="41">
        <f t="shared" si="120"/>
        <v>150</v>
      </c>
    </row>
    <row r="552" spans="2:10" ht="15.75" thickBot="1">
      <c r="B552" s="100" t="s">
        <v>844</v>
      </c>
      <c r="C552" s="101"/>
      <c r="D552" s="101"/>
      <c r="E552" s="67">
        <f aca="true" t="shared" si="122" ref="E552:J552">SUM(E553:E569)</f>
        <v>6123.299999999998</v>
      </c>
      <c r="F552" s="68">
        <f t="shared" si="122"/>
        <v>6106.499999999999</v>
      </c>
      <c r="G552" s="67">
        <f t="shared" si="122"/>
        <v>391.99999999999994</v>
      </c>
      <c r="H552" s="69">
        <f t="shared" si="122"/>
        <v>377.4</v>
      </c>
      <c r="I552" s="70">
        <f t="shared" si="122"/>
        <v>6515.3</v>
      </c>
      <c r="J552" s="69">
        <f t="shared" si="122"/>
        <v>6483.9</v>
      </c>
    </row>
    <row r="553" spans="2:10" ht="12.75">
      <c r="B553" s="11" t="s">
        <v>7</v>
      </c>
      <c r="C553" s="12"/>
      <c r="D553" s="13" t="s">
        <v>8</v>
      </c>
      <c r="E553" s="71">
        <v>4336</v>
      </c>
      <c r="F553" s="39">
        <v>4336</v>
      </c>
      <c r="G553" s="38">
        <v>26</v>
      </c>
      <c r="H553" s="39">
        <v>26</v>
      </c>
      <c r="I553" s="72">
        <f aca="true" t="shared" si="123" ref="I553:I561">E553+G553</f>
        <v>4362</v>
      </c>
      <c r="J553" s="41">
        <f aca="true" t="shared" si="124" ref="J553:J569">F553+H553</f>
        <v>4362</v>
      </c>
    </row>
    <row r="554" spans="2:10" ht="12.75">
      <c r="B554" s="19" t="s">
        <v>9</v>
      </c>
      <c r="C554" s="3"/>
      <c r="D554" s="20" t="s">
        <v>10</v>
      </c>
      <c r="E554" s="73">
        <v>970.9</v>
      </c>
      <c r="F554" s="42">
        <v>970.9</v>
      </c>
      <c r="G554" s="43">
        <v>5.7</v>
      </c>
      <c r="H554" s="42">
        <v>5.7</v>
      </c>
      <c r="I554" s="72">
        <f t="shared" si="123"/>
        <v>976.6</v>
      </c>
      <c r="J554" s="41">
        <f t="shared" si="124"/>
        <v>976.6</v>
      </c>
    </row>
    <row r="555" spans="2:10" ht="12.75">
      <c r="B555" s="19" t="s">
        <v>11</v>
      </c>
      <c r="C555" s="3"/>
      <c r="D555" s="20" t="s">
        <v>12</v>
      </c>
      <c r="E555" s="73">
        <v>159.9</v>
      </c>
      <c r="F555" s="42">
        <v>159.9</v>
      </c>
      <c r="G555" s="43">
        <v>168.8</v>
      </c>
      <c r="H555" s="42">
        <v>168.3</v>
      </c>
      <c r="I555" s="72">
        <f t="shared" si="123"/>
        <v>328.70000000000005</v>
      </c>
      <c r="J555" s="41">
        <f t="shared" si="124"/>
        <v>328.20000000000005</v>
      </c>
    </row>
    <row r="556" spans="2:10" ht="12.75">
      <c r="B556" s="19">
        <v>2220</v>
      </c>
      <c r="C556" s="3"/>
      <c r="D556" s="20" t="s">
        <v>853</v>
      </c>
      <c r="E556" s="73">
        <v>18.7</v>
      </c>
      <c r="F556" s="42">
        <v>18.7</v>
      </c>
      <c r="G556" s="43">
        <v>8.9</v>
      </c>
      <c r="H556" s="42">
        <v>8.8</v>
      </c>
      <c r="I556" s="72">
        <f t="shared" si="123"/>
        <v>27.6</v>
      </c>
      <c r="J556" s="41">
        <f t="shared" si="124"/>
        <v>27.5</v>
      </c>
    </row>
    <row r="557" spans="2:10" ht="12.75">
      <c r="B557" s="19">
        <v>2230</v>
      </c>
      <c r="C557" s="3"/>
      <c r="D557" s="20" t="s">
        <v>854</v>
      </c>
      <c r="E557" s="73">
        <v>217.8</v>
      </c>
      <c r="F557" s="42">
        <v>217.8</v>
      </c>
      <c r="G557" s="43">
        <v>119.3</v>
      </c>
      <c r="H557" s="42">
        <v>105.6</v>
      </c>
      <c r="I557" s="72">
        <f t="shared" si="123"/>
        <v>337.1</v>
      </c>
      <c r="J557" s="41">
        <f t="shared" si="124"/>
        <v>323.4</v>
      </c>
    </row>
    <row r="558" spans="2:10" ht="12.75">
      <c r="B558" s="19" t="s">
        <v>13</v>
      </c>
      <c r="C558" s="3"/>
      <c r="D558" s="20" t="s">
        <v>14</v>
      </c>
      <c r="E558" s="73">
        <v>172.9</v>
      </c>
      <c r="F558" s="42">
        <v>172.9</v>
      </c>
      <c r="G558" s="43">
        <v>13.9</v>
      </c>
      <c r="H558" s="42">
        <v>13.6</v>
      </c>
      <c r="I558" s="72">
        <f t="shared" si="123"/>
        <v>186.8</v>
      </c>
      <c r="J558" s="41">
        <f t="shared" si="124"/>
        <v>186.5</v>
      </c>
    </row>
    <row r="559" spans="2:10" ht="12.75">
      <c r="B559" s="19" t="s">
        <v>15</v>
      </c>
      <c r="C559" s="3"/>
      <c r="D559" s="20" t="s">
        <v>16</v>
      </c>
      <c r="E559" s="73"/>
      <c r="F559" s="42"/>
      <c r="G559" s="43"/>
      <c r="H559" s="42"/>
      <c r="I559" s="72">
        <f t="shared" si="123"/>
        <v>0</v>
      </c>
      <c r="J559" s="41">
        <f t="shared" si="124"/>
        <v>0</v>
      </c>
    </row>
    <row r="560" spans="2:10" ht="12.75">
      <c r="B560" s="19" t="s">
        <v>17</v>
      </c>
      <c r="C560" s="3"/>
      <c r="D560" s="20" t="s">
        <v>18</v>
      </c>
      <c r="E560" s="73"/>
      <c r="F560" s="42"/>
      <c r="G560" s="43"/>
      <c r="H560" s="42"/>
      <c r="I560" s="72">
        <f t="shared" si="123"/>
        <v>0</v>
      </c>
      <c r="J560" s="41">
        <f t="shared" si="124"/>
        <v>0</v>
      </c>
    </row>
    <row r="561" spans="2:10" ht="12.75">
      <c r="B561" s="19" t="s">
        <v>19</v>
      </c>
      <c r="C561" s="3"/>
      <c r="D561" s="20" t="s">
        <v>20</v>
      </c>
      <c r="E561" s="73">
        <v>11</v>
      </c>
      <c r="F561" s="42">
        <v>10.2</v>
      </c>
      <c r="G561" s="43"/>
      <c r="H561" s="42"/>
      <c r="I561" s="72">
        <f t="shared" si="123"/>
        <v>11</v>
      </c>
      <c r="J561" s="41">
        <f t="shared" si="124"/>
        <v>10.2</v>
      </c>
    </row>
    <row r="562" spans="2:10" ht="12.75">
      <c r="B562" s="19" t="s">
        <v>21</v>
      </c>
      <c r="C562" s="3"/>
      <c r="D562" s="20" t="s">
        <v>22</v>
      </c>
      <c r="E562" s="73">
        <v>83.2</v>
      </c>
      <c r="F562" s="42">
        <v>77.5</v>
      </c>
      <c r="G562" s="43"/>
      <c r="H562" s="42"/>
      <c r="I562" s="72">
        <f>E562+G562</f>
        <v>83.2</v>
      </c>
      <c r="J562" s="41">
        <f t="shared" si="124"/>
        <v>77.5</v>
      </c>
    </row>
    <row r="563" spans="2:10" ht="12.75">
      <c r="B563" s="19" t="s">
        <v>23</v>
      </c>
      <c r="C563" s="3"/>
      <c r="D563" s="20" t="s">
        <v>24</v>
      </c>
      <c r="E563" s="73">
        <v>148.9</v>
      </c>
      <c r="F563" s="42">
        <v>138.6</v>
      </c>
      <c r="G563" s="43"/>
      <c r="H563" s="42"/>
      <c r="I563" s="72">
        <f aca="true" t="shared" si="125" ref="I563:I569">E563+G563</f>
        <v>148.9</v>
      </c>
      <c r="J563" s="41">
        <f t="shared" si="124"/>
        <v>138.6</v>
      </c>
    </row>
    <row r="564" spans="2:10" ht="12.75">
      <c r="B564" s="19" t="s">
        <v>25</v>
      </c>
      <c r="C564" s="3"/>
      <c r="D564" s="20" t="s">
        <v>26</v>
      </c>
      <c r="E564" s="73"/>
      <c r="F564" s="42"/>
      <c r="G564" s="43"/>
      <c r="H564" s="42"/>
      <c r="I564" s="72">
        <f t="shared" si="125"/>
        <v>0</v>
      </c>
      <c r="J564" s="41">
        <f t="shared" si="124"/>
        <v>0</v>
      </c>
    </row>
    <row r="565" spans="2:10" ht="25.5">
      <c r="B565" s="19" t="s">
        <v>27</v>
      </c>
      <c r="C565" s="3"/>
      <c r="D565" s="20" t="s">
        <v>28</v>
      </c>
      <c r="E565" s="73">
        <v>3.2</v>
      </c>
      <c r="F565" s="42">
        <v>3.2</v>
      </c>
      <c r="G565" s="43"/>
      <c r="H565" s="42"/>
      <c r="I565" s="72">
        <f t="shared" si="125"/>
        <v>3.2</v>
      </c>
      <c r="J565" s="41">
        <f t="shared" si="124"/>
        <v>3.2</v>
      </c>
    </row>
    <row r="566" spans="2:10" ht="12.75">
      <c r="B566" s="19" t="s">
        <v>29</v>
      </c>
      <c r="C566" s="3"/>
      <c r="D566" s="20" t="s">
        <v>30</v>
      </c>
      <c r="E566" s="73"/>
      <c r="F566" s="42"/>
      <c r="G566" s="43"/>
      <c r="H566" s="42"/>
      <c r="I566" s="72">
        <f t="shared" si="125"/>
        <v>0</v>
      </c>
      <c r="J566" s="41">
        <f t="shared" si="124"/>
        <v>0</v>
      </c>
    </row>
    <row r="567" spans="2:10" ht="12.75">
      <c r="B567" s="19" t="s">
        <v>31</v>
      </c>
      <c r="C567" s="3"/>
      <c r="D567" s="20" t="s">
        <v>32</v>
      </c>
      <c r="E567" s="73"/>
      <c r="F567" s="42"/>
      <c r="G567" s="43"/>
      <c r="H567" s="42"/>
      <c r="I567" s="72">
        <f t="shared" si="125"/>
        <v>0</v>
      </c>
      <c r="J567" s="41">
        <f t="shared" si="124"/>
        <v>0</v>
      </c>
    </row>
    <row r="568" spans="2:10" ht="12.75">
      <c r="B568" s="19" t="s">
        <v>33</v>
      </c>
      <c r="C568" s="3"/>
      <c r="D568" s="20" t="s">
        <v>34</v>
      </c>
      <c r="E568" s="73">
        <v>0.8</v>
      </c>
      <c r="F568" s="74">
        <v>0.8</v>
      </c>
      <c r="G568" s="43"/>
      <c r="H568" s="42"/>
      <c r="I568" s="72">
        <f t="shared" si="125"/>
        <v>0.8</v>
      </c>
      <c r="J568" s="41">
        <f t="shared" si="124"/>
        <v>0.8</v>
      </c>
    </row>
    <row r="569" spans="2:10" ht="26.25" thickBot="1">
      <c r="B569" s="19" t="s">
        <v>35</v>
      </c>
      <c r="C569" s="3"/>
      <c r="D569" s="20" t="s">
        <v>36</v>
      </c>
      <c r="E569" s="73"/>
      <c r="F569" s="74"/>
      <c r="G569" s="43">
        <v>49.4</v>
      </c>
      <c r="H569" s="42">
        <v>49.4</v>
      </c>
      <c r="I569" s="72">
        <f t="shared" si="125"/>
        <v>49.4</v>
      </c>
      <c r="J569" s="41">
        <f t="shared" si="124"/>
        <v>49.4</v>
      </c>
    </row>
    <row r="570" spans="2:10" ht="15.75" thickBot="1">
      <c r="B570" s="100" t="s">
        <v>845</v>
      </c>
      <c r="C570" s="101"/>
      <c r="D570" s="101"/>
      <c r="E570" s="67">
        <f aca="true" t="shared" si="126" ref="E570:J570">SUM(E571:E586)</f>
        <v>549.9</v>
      </c>
      <c r="F570" s="68">
        <f t="shared" si="126"/>
        <v>548.7000000000002</v>
      </c>
      <c r="G570" s="67">
        <f t="shared" si="126"/>
        <v>27.4</v>
      </c>
      <c r="H570" s="69">
        <f t="shared" si="126"/>
        <v>27.4</v>
      </c>
      <c r="I570" s="70">
        <f t="shared" si="126"/>
        <v>577.3</v>
      </c>
      <c r="J570" s="69">
        <f t="shared" si="126"/>
        <v>576.1000000000001</v>
      </c>
    </row>
    <row r="571" spans="2:10" ht="12.75">
      <c r="B571" s="11" t="s">
        <v>7</v>
      </c>
      <c r="C571" s="12"/>
      <c r="D571" s="13" t="s">
        <v>8</v>
      </c>
      <c r="E571" s="71">
        <v>334.6</v>
      </c>
      <c r="F571" s="39">
        <v>334.6</v>
      </c>
      <c r="G571" s="38"/>
      <c r="H571" s="39"/>
      <c r="I571" s="72">
        <f aca="true" t="shared" si="127" ref="I571:I578">E571+G571</f>
        <v>334.6</v>
      </c>
      <c r="J571" s="41">
        <f aca="true" t="shared" si="128" ref="J571:J586">F571+H571</f>
        <v>334.6</v>
      </c>
    </row>
    <row r="572" spans="2:10" ht="12.75">
      <c r="B572" s="19" t="s">
        <v>9</v>
      </c>
      <c r="C572" s="3"/>
      <c r="D572" s="20" t="s">
        <v>10</v>
      </c>
      <c r="E572" s="73">
        <v>82.7</v>
      </c>
      <c r="F572" s="42">
        <v>82.6</v>
      </c>
      <c r="G572" s="43"/>
      <c r="H572" s="42"/>
      <c r="I572" s="72">
        <f t="shared" si="127"/>
        <v>82.7</v>
      </c>
      <c r="J572" s="41">
        <f t="shared" si="128"/>
        <v>82.6</v>
      </c>
    </row>
    <row r="573" spans="2:10" ht="12.75">
      <c r="B573" s="19" t="s">
        <v>11</v>
      </c>
      <c r="C573" s="3"/>
      <c r="D573" s="20" t="s">
        <v>12</v>
      </c>
      <c r="E573" s="73">
        <v>85.1</v>
      </c>
      <c r="F573" s="42">
        <v>85.1</v>
      </c>
      <c r="G573" s="43">
        <v>27.4</v>
      </c>
      <c r="H573" s="42">
        <v>27.4</v>
      </c>
      <c r="I573" s="72">
        <f t="shared" si="127"/>
        <v>112.5</v>
      </c>
      <c r="J573" s="41">
        <f t="shared" si="128"/>
        <v>112.5</v>
      </c>
    </row>
    <row r="574" spans="2:10" ht="12.75">
      <c r="B574" s="19">
        <v>2230</v>
      </c>
      <c r="C574" s="3"/>
      <c r="D574" s="20" t="s">
        <v>854</v>
      </c>
      <c r="E574" s="73">
        <v>2.7</v>
      </c>
      <c r="F574" s="42">
        <v>2.7</v>
      </c>
      <c r="G574" s="43"/>
      <c r="H574" s="42"/>
      <c r="I574" s="72">
        <f t="shared" si="127"/>
        <v>2.7</v>
      </c>
      <c r="J574" s="41">
        <f t="shared" si="128"/>
        <v>2.7</v>
      </c>
    </row>
    <row r="575" spans="2:10" ht="12.75">
      <c r="B575" s="19" t="s">
        <v>13</v>
      </c>
      <c r="C575" s="3"/>
      <c r="D575" s="20" t="s">
        <v>14</v>
      </c>
      <c r="E575" s="73">
        <v>27.4</v>
      </c>
      <c r="F575" s="42">
        <v>27.4</v>
      </c>
      <c r="G575" s="43"/>
      <c r="H575" s="42"/>
      <c r="I575" s="72">
        <f t="shared" si="127"/>
        <v>27.4</v>
      </c>
      <c r="J575" s="41">
        <f t="shared" si="128"/>
        <v>27.4</v>
      </c>
    </row>
    <row r="576" spans="2:10" ht="12.75">
      <c r="B576" s="19" t="s">
        <v>15</v>
      </c>
      <c r="C576" s="3"/>
      <c r="D576" s="20" t="s">
        <v>16</v>
      </c>
      <c r="E576" s="73"/>
      <c r="F576" s="42"/>
      <c r="G576" s="43"/>
      <c r="H576" s="42"/>
      <c r="I576" s="72">
        <f t="shared" si="127"/>
        <v>0</v>
      </c>
      <c r="J576" s="41">
        <f t="shared" si="128"/>
        <v>0</v>
      </c>
    </row>
    <row r="577" spans="2:10" ht="12.75">
      <c r="B577" s="19" t="s">
        <v>17</v>
      </c>
      <c r="C577" s="3"/>
      <c r="D577" s="20" t="s">
        <v>18</v>
      </c>
      <c r="E577" s="73"/>
      <c r="F577" s="42"/>
      <c r="G577" s="43"/>
      <c r="H577" s="42"/>
      <c r="I577" s="72">
        <f t="shared" si="127"/>
        <v>0</v>
      </c>
      <c r="J577" s="41">
        <f t="shared" si="128"/>
        <v>0</v>
      </c>
    </row>
    <row r="578" spans="2:10" ht="12.75">
      <c r="B578" s="19" t="s">
        <v>19</v>
      </c>
      <c r="C578" s="3"/>
      <c r="D578" s="20" t="s">
        <v>20</v>
      </c>
      <c r="E578" s="73">
        <v>0.6</v>
      </c>
      <c r="F578" s="42">
        <v>0.6</v>
      </c>
      <c r="G578" s="43"/>
      <c r="H578" s="42"/>
      <c r="I578" s="72">
        <f t="shared" si="127"/>
        <v>0.6</v>
      </c>
      <c r="J578" s="41">
        <f t="shared" si="128"/>
        <v>0.6</v>
      </c>
    </row>
    <row r="579" spans="2:10" ht="12.75">
      <c r="B579" s="19" t="s">
        <v>21</v>
      </c>
      <c r="C579" s="3"/>
      <c r="D579" s="20" t="s">
        <v>22</v>
      </c>
      <c r="E579" s="73">
        <v>2</v>
      </c>
      <c r="F579" s="42">
        <v>2</v>
      </c>
      <c r="G579" s="43"/>
      <c r="H579" s="42"/>
      <c r="I579" s="72">
        <f>E579+G579</f>
        <v>2</v>
      </c>
      <c r="J579" s="41">
        <f t="shared" si="128"/>
        <v>2</v>
      </c>
    </row>
    <row r="580" spans="2:10" ht="12.75">
      <c r="B580" s="19" t="s">
        <v>23</v>
      </c>
      <c r="C580" s="3"/>
      <c r="D580" s="20" t="s">
        <v>24</v>
      </c>
      <c r="E580" s="73">
        <v>14.8</v>
      </c>
      <c r="F580" s="42">
        <v>13.7</v>
      </c>
      <c r="G580" s="43"/>
      <c r="H580" s="42"/>
      <c r="I580" s="72">
        <f aca="true" t="shared" si="129" ref="I580:I586">E580+G580</f>
        <v>14.8</v>
      </c>
      <c r="J580" s="41">
        <f t="shared" si="128"/>
        <v>13.7</v>
      </c>
    </row>
    <row r="581" spans="2:10" ht="12.75">
      <c r="B581" s="19" t="s">
        <v>25</v>
      </c>
      <c r="C581" s="3"/>
      <c r="D581" s="20" t="s">
        <v>26</v>
      </c>
      <c r="E581" s="73"/>
      <c r="F581" s="42"/>
      <c r="G581" s="43"/>
      <c r="H581" s="42"/>
      <c r="I581" s="72">
        <f t="shared" si="129"/>
        <v>0</v>
      </c>
      <c r="J581" s="41">
        <f t="shared" si="128"/>
        <v>0</v>
      </c>
    </row>
    <row r="582" spans="2:10" ht="25.5">
      <c r="B582" s="19" t="s">
        <v>27</v>
      </c>
      <c r="C582" s="3"/>
      <c r="D582" s="20" t="s">
        <v>28</v>
      </c>
      <c r="E582" s="73"/>
      <c r="F582" s="42"/>
      <c r="G582" s="43"/>
      <c r="H582" s="42"/>
      <c r="I582" s="72">
        <f t="shared" si="129"/>
        <v>0</v>
      </c>
      <c r="J582" s="41">
        <f t="shared" si="128"/>
        <v>0</v>
      </c>
    </row>
    <row r="583" spans="2:10" ht="12.75">
      <c r="B583" s="19" t="s">
        <v>29</v>
      </c>
      <c r="C583" s="3"/>
      <c r="D583" s="20" t="s">
        <v>30</v>
      </c>
      <c r="E583" s="73"/>
      <c r="F583" s="42"/>
      <c r="G583" s="43"/>
      <c r="H583" s="42"/>
      <c r="I583" s="72">
        <f t="shared" si="129"/>
        <v>0</v>
      </c>
      <c r="J583" s="41">
        <f t="shared" si="128"/>
        <v>0</v>
      </c>
    </row>
    <row r="584" spans="2:10" ht="12.75">
      <c r="B584" s="19" t="s">
        <v>31</v>
      </c>
      <c r="C584" s="3"/>
      <c r="D584" s="20" t="s">
        <v>32</v>
      </c>
      <c r="E584" s="73"/>
      <c r="F584" s="42"/>
      <c r="G584" s="43"/>
      <c r="H584" s="42"/>
      <c r="I584" s="72">
        <f t="shared" si="129"/>
        <v>0</v>
      </c>
      <c r="J584" s="41">
        <f t="shared" si="128"/>
        <v>0</v>
      </c>
    </row>
    <row r="585" spans="2:10" ht="12.75">
      <c r="B585" s="19" t="s">
        <v>33</v>
      </c>
      <c r="C585" s="3"/>
      <c r="D585" s="20" t="s">
        <v>34</v>
      </c>
      <c r="E585" s="73"/>
      <c r="F585" s="74"/>
      <c r="G585" s="43"/>
      <c r="H585" s="42"/>
      <c r="I585" s="72">
        <f t="shared" si="129"/>
        <v>0</v>
      </c>
      <c r="J585" s="41">
        <f t="shared" si="128"/>
        <v>0</v>
      </c>
    </row>
    <row r="586" spans="2:10" ht="26.25" thickBot="1">
      <c r="B586" s="19" t="s">
        <v>35</v>
      </c>
      <c r="C586" s="3"/>
      <c r="D586" s="20" t="s">
        <v>36</v>
      </c>
      <c r="E586" s="73"/>
      <c r="F586" s="74"/>
      <c r="G586" s="43"/>
      <c r="H586" s="42"/>
      <c r="I586" s="72">
        <f t="shared" si="129"/>
        <v>0</v>
      </c>
      <c r="J586" s="41">
        <f t="shared" si="128"/>
        <v>0</v>
      </c>
    </row>
    <row r="587" spans="2:10" ht="15.75" thickBot="1">
      <c r="B587" s="100" t="s">
        <v>846</v>
      </c>
      <c r="C587" s="101"/>
      <c r="D587" s="101"/>
      <c r="E587" s="67">
        <f aca="true" t="shared" si="130" ref="E587:J587">SUM(E588:E603)</f>
        <v>252.79999999999998</v>
      </c>
      <c r="F587" s="68">
        <f t="shared" si="130"/>
        <v>251.89999999999998</v>
      </c>
      <c r="G587" s="67">
        <f t="shared" si="130"/>
        <v>0</v>
      </c>
      <c r="H587" s="69">
        <f t="shared" si="130"/>
        <v>0</v>
      </c>
      <c r="I587" s="70">
        <f t="shared" si="130"/>
        <v>252.79999999999998</v>
      </c>
      <c r="J587" s="69">
        <f t="shared" si="130"/>
        <v>251.89999999999998</v>
      </c>
    </row>
    <row r="588" spans="2:10" ht="12.75">
      <c r="B588" s="11" t="s">
        <v>7</v>
      </c>
      <c r="C588" s="12"/>
      <c r="D588" s="13" t="s">
        <v>8</v>
      </c>
      <c r="E588" s="71">
        <v>205.5</v>
      </c>
      <c r="F588" s="39">
        <v>205.5</v>
      </c>
      <c r="G588" s="38"/>
      <c r="H588" s="39"/>
      <c r="I588" s="72">
        <f aca="true" t="shared" si="131" ref="I588:I595">E588+G588</f>
        <v>205.5</v>
      </c>
      <c r="J588" s="41">
        <f aca="true" t="shared" si="132" ref="J588:J603">F588+H588</f>
        <v>205.5</v>
      </c>
    </row>
    <row r="589" spans="2:10" ht="12.75">
      <c r="B589" s="19" t="s">
        <v>9</v>
      </c>
      <c r="C589" s="3"/>
      <c r="D589" s="20" t="s">
        <v>10</v>
      </c>
      <c r="E589" s="73">
        <v>31.3</v>
      </c>
      <c r="F589" s="42">
        <v>31.3</v>
      </c>
      <c r="G589" s="43"/>
      <c r="H589" s="42"/>
      <c r="I589" s="72">
        <f t="shared" si="131"/>
        <v>31.3</v>
      </c>
      <c r="J589" s="41">
        <f t="shared" si="132"/>
        <v>31.3</v>
      </c>
    </row>
    <row r="590" spans="2:10" ht="12.75">
      <c r="B590" s="19" t="s">
        <v>11</v>
      </c>
      <c r="C590" s="3"/>
      <c r="D590" s="20" t="s">
        <v>12</v>
      </c>
      <c r="E590" s="73">
        <v>3.1</v>
      </c>
      <c r="F590" s="42">
        <v>3.1</v>
      </c>
      <c r="G590" s="43"/>
      <c r="H590" s="42"/>
      <c r="I590" s="72">
        <f t="shared" si="131"/>
        <v>3.1</v>
      </c>
      <c r="J590" s="41">
        <f t="shared" si="132"/>
        <v>3.1</v>
      </c>
    </row>
    <row r="591" spans="2:10" ht="12.75">
      <c r="B591" s="19">
        <v>2230</v>
      </c>
      <c r="C591" s="3"/>
      <c r="D591" s="20" t="s">
        <v>854</v>
      </c>
      <c r="E591" s="73"/>
      <c r="F591" s="42"/>
      <c r="G591" s="43"/>
      <c r="H591" s="42"/>
      <c r="I591" s="72"/>
      <c r="J591" s="41"/>
    </row>
    <row r="592" spans="2:10" ht="12.75">
      <c r="B592" s="19" t="s">
        <v>13</v>
      </c>
      <c r="C592" s="3"/>
      <c r="D592" s="20" t="s">
        <v>14</v>
      </c>
      <c r="E592" s="73">
        <v>6.2</v>
      </c>
      <c r="F592" s="42">
        <v>6.2</v>
      </c>
      <c r="G592" s="43"/>
      <c r="H592" s="42"/>
      <c r="I592" s="72">
        <f t="shared" si="131"/>
        <v>6.2</v>
      </c>
      <c r="J592" s="41">
        <f t="shared" si="132"/>
        <v>6.2</v>
      </c>
    </row>
    <row r="593" spans="2:10" ht="12.75">
      <c r="B593" s="19" t="s">
        <v>15</v>
      </c>
      <c r="C593" s="3"/>
      <c r="D593" s="20" t="s">
        <v>16</v>
      </c>
      <c r="E593" s="73">
        <v>2.7</v>
      </c>
      <c r="F593" s="42">
        <v>2.7</v>
      </c>
      <c r="G593" s="43"/>
      <c r="H593" s="42"/>
      <c r="I593" s="72">
        <f t="shared" si="131"/>
        <v>2.7</v>
      </c>
      <c r="J593" s="41">
        <f t="shared" si="132"/>
        <v>2.7</v>
      </c>
    </row>
    <row r="594" spans="2:10" ht="12.75">
      <c r="B594" s="19" t="s">
        <v>17</v>
      </c>
      <c r="C594" s="3"/>
      <c r="D594" s="20" t="s">
        <v>18</v>
      </c>
      <c r="E594" s="73"/>
      <c r="F594" s="42"/>
      <c r="G594" s="43"/>
      <c r="H594" s="42"/>
      <c r="I594" s="72">
        <f t="shared" si="131"/>
        <v>0</v>
      </c>
      <c r="J594" s="41">
        <f t="shared" si="132"/>
        <v>0</v>
      </c>
    </row>
    <row r="595" spans="2:10" ht="12.75">
      <c r="B595" s="19" t="s">
        <v>19</v>
      </c>
      <c r="C595" s="3"/>
      <c r="D595" s="20" t="s">
        <v>20</v>
      </c>
      <c r="E595" s="73">
        <v>0.1</v>
      </c>
      <c r="F595" s="42">
        <v>0.1</v>
      </c>
      <c r="G595" s="43"/>
      <c r="H595" s="42"/>
      <c r="I595" s="72">
        <f t="shared" si="131"/>
        <v>0.1</v>
      </c>
      <c r="J595" s="41">
        <f t="shared" si="132"/>
        <v>0.1</v>
      </c>
    </row>
    <row r="596" spans="2:10" ht="12.75">
      <c r="B596" s="19" t="s">
        <v>21</v>
      </c>
      <c r="C596" s="3"/>
      <c r="D596" s="20" t="s">
        <v>22</v>
      </c>
      <c r="E596" s="73">
        <v>1.6</v>
      </c>
      <c r="F596" s="42">
        <v>1</v>
      </c>
      <c r="G596" s="43"/>
      <c r="H596" s="42"/>
      <c r="I596" s="72">
        <f>E596+G596</f>
        <v>1.6</v>
      </c>
      <c r="J596" s="41">
        <f t="shared" si="132"/>
        <v>1</v>
      </c>
    </row>
    <row r="597" spans="2:10" ht="12.75">
      <c r="B597" s="19" t="s">
        <v>23</v>
      </c>
      <c r="C597" s="3"/>
      <c r="D597" s="20" t="s">
        <v>24</v>
      </c>
      <c r="E597" s="73">
        <v>2.3</v>
      </c>
      <c r="F597" s="42">
        <v>2</v>
      </c>
      <c r="G597" s="43"/>
      <c r="H597" s="42"/>
      <c r="I597" s="72">
        <f aca="true" t="shared" si="133" ref="I597:I603">E597+G597</f>
        <v>2.3</v>
      </c>
      <c r="J597" s="41">
        <f t="shared" si="132"/>
        <v>2</v>
      </c>
    </row>
    <row r="598" spans="2:10" ht="12.75">
      <c r="B598" s="19" t="s">
        <v>25</v>
      </c>
      <c r="C598" s="3"/>
      <c r="D598" s="20" t="s">
        <v>26</v>
      </c>
      <c r="E598" s="73"/>
      <c r="F598" s="42"/>
      <c r="G598" s="43"/>
      <c r="H598" s="42"/>
      <c r="I598" s="72">
        <f t="shared" si="133"/>
        <v>0</v>
      </c>
      <c r="J598" s="41">
        <f t="shared" si="132"/>
        <v>0</v>
      </c>
    </row>
    <row r="599" spans="2:10" ht="25.5">
      <c r="B599" s="19" t="s">
        <v>27</v>
      </c>
      <c r="C599" s="3"/>
      <c r="D599" s="20" t="s">
        <v>28</v>
      </c>
      <c r="E599" s="73"/>
      <c r="F599" s="42"/>
      <c r="G599" s="43"/>
      <c r="H599" s="42"/>
      <c r="I599" s="72">
        <f t="shared" si="133"/>
        <v>0</v>
      </c>
      <c r="J599" s="41">
        <f t="shared" si="132"/>
        <v>0</v>
      </c>
    </row>
    <row r="600" spans="2:10" ht="12.75">
      <c r="B600" s="19" t="s">
        <v>29</v>
      </c>
      <c r="C600" s="3"/>
      <c r="D600" s="20" t="s">
        <v>30</v>
      </c>
      <c r="E600" s="73"/>
      <c r="F600" s="42"/>
      <c r="G600" s="43"/>
      <c r="H600" s="42"/>
      <c r="I600" s="72">
        <f t="shared" si="133"/>
        <v>0</v>
      </c>
      <c r="J600" s="41">
        <f t="shared" si="132"/>
        <v>0</v>
      </c>
    </row>
    <row r="601" spans="2:10" ht="12.75">
      <c r="B601" s="19" t="s">
        <v>31</v>
      </c>
      <c r="C601" s="3"/>
      <c r="D601" s="20" t="s">
        <v>32</v>
      </c>
      <c r="E601" s="73"/>
      <c r="F601" s="42"/>
      <c r="G601" s="43"/>
      <c r="H601" s="42"/>
      <c r="I601" s="72">
        <f t="shared" si="133"/>
        <v>0</v>
      </c>
      <c r="J601" s="41">
        <f t="shared" si="132"/>
        <v>0</v>
      </c>
    </row>
    <row r="602" spans="2:10" ht="12.75">
      <c r="B602" s="19" t="s">
        <v>33</v>
      </c>
      <c r="C602" s="3"/>
      <c r="D602" s="20" t="s">
        <v>34</v>
      </c>
      <c r="E602" s="73"/>
      <c r="F602" s="74"/>
      <c r="G602" s="43"/>
      <c r="H602" s="42"/>
      <c r="I602" s="72">
        <f t="shared" si="133"/>
        <v>0</v>
      </c>
      <c r="J602" s="41">
        <f t="shared" si="132"/>
        <v>0</v>
      </c>
    </row>
    <row r="603" spans="2:10" ht="26.25" thickBot="1">
      <c r="B603" s="19" t="s">
        <v>35</v>
      </c>
      <c r="C603" s="3"/>
      <c r="D603" s="20" t="s">
        <v>36</v>
      </c>
      <c r="E603" s="73"/>
      <c r="F603" s="74"/>
      <c r="G603" s="43"/>
      <c r="H603" s="42"/>
      <c r="I603" s="72">
        <f t="shared" si="133"/>
        <v>0</v>
      </c>
      <c r="J603" s="41">
        <f t="shared" si="132"/>
        <v>0</v>
      </c>
    </row>
    <row r="604" spans="2:10" ht="126.75" customHeight="1" thickBot="1">
      <c r="B604" s="100" t="s">
        <v>849</v>
      </c>
      <c r="C604" s="101"/>
      <c r="D604" s="101"/>
      <c r="E604" s="67">
        <f aca="true" t="shared" si="134" ref="E604:J604">SUM(E605:E620)</f>
        <v>0</v>
      </c>
      <c r="F604" s="68">
        <f t="shared" si="134"/>
        <v>0</v>
      </c>
      <c r="G604" s="67">
        <f t="shared" si="134"/>
        <v>1067.2</v>
      </c>
      <c r="H604" s="69">
        <f t="shared" si="134"/>
        <v>1067.2</v>
      </c>
      <c r="I604" s="70">
        <f t="shared" si="134"/>
        <v>1067.2</v>
      </c>
      <c r="J604" s="69">
        <f t="shared" si="134"/>
        <v>1067.2</v>
      </c>
    </row>
    <row r="605" spans="2:10" ht="12.75">
      <c r="B605" s="11" t="s">
        <v>7</v>
      </c>
      <c r="C605" s="12"/>
      <c r="D605" s="13" t="s">
        <v>8</v>
      </c>
      <c r="E605" s="71"/>
      <c r="F605" s="39"/>
      <c r="G605" s="38"/>
      <c r="H605" s="39"/>
      <c r="I605" s="72">
        <f aca="true" t="shared" si="135" ref="I605:I612">E605+G605</f>
        <v>0</v>
      </c>
      <c r="J605" s="41">
        <f aca="true" t="shared" si="136" ref="J605:J620">F605+H605</f>
        <v>0</v>
      </c>
    </row>
    <row r="606" spans="2:10" ht="12.75">
      <c r="B606" s="19" t="s">
        <v>9</v>
      </c>
      <c r="C606" s="3"/>
      <c r="D606" s="20" t="s">
        <v>10</v>
      </c>
      <c r="E606" s="73"/>
      <c r="F606" s="42"/>
      <c r="G606" s="43"/>
      <c r="H606" s="42"/>
      <c r="I606" s="72">
        <f t="shared" si="135"/>
        <v>0</v>
      </c>
      <c r="J606" s="41">
        <f t="shared" si="136"/>
        <v>0</v>
      </c>
    </row>
    <row r="607" spans="2:10" ht="12.75">
      <c r="B607" s="19" t="s">
        <v>11</v>
      </c>
      <c r="C607" s="3"/>
      <c r="D607" s="20" t="s">
        <v>12</v>
      </c>
      <c r="E607" s="73"/>
      <c r="F607" s="42"/>
      <c r="G607" s="43"/>
      <c r="H607" s="42"/>
      <c r="I607" s="72">
        <f t="shared" si="135"/>
        <v>0</v>
      </c>
      <c r="J607" s="41">
        <f t="shared" si="136"/>
        <v>0</v>
      </c>
    </row>
    <row r="608" spans="2:10" ht="12.75">
      <c r="B608" s="19" t="s">
        <v>13</v>
      </c>
      <c r="C608" s="3"/>
      <c r="D608" s="20" t="s">
        <v>14</v>
      </c>
      <c r="E608" s="73"/>
      <c r="F608" s="42"/>
      <c r="G608" s="43"/>
      <c r="H608" s="42"/>
      <c r="I608" s="72">
        <f t="shared" si="135"/>
        <v>0</v>
      </c>
      <c r="J608" s="41">
        <f t="shared" si="136"/>
        <v>0</v>
      </c>
    </row>
    <row r="609" spans="2:10" ht="12.75">
      <c r="B609" s="19" t="s">
        <v>15</v>
      </c>
      <c r="C609" s="3"/>
      <c r="D609" s="20" t="s">
        <v>16</v>
      </c>
      <c r="E609" s="73"/>
      <c r="F609" s="42"/>
      <c r="G609" s="43"/>
      <c r="H609" s="42"/>
      <c r="I609" s="72">
        <f t="shared" si="135"/>
        <v>0</v>
      </c>
      <c r="J609" s="41">
        <f t="shared" si="136"/>
        <v>0</v>
      </c>
    </row>
    <row r="610" spans="2:10" ht="12.75">
      <c r="B610" s="19" t="s">
        <v>17</v>
      </c>
      <c r="C610" s="3"/>
      <c r="D610" s="20" t="s">
        <v>18</v>
      </c>
      <c r="E610" s="73"/>
      <c r="F610" s="42"/>
      <c r="G610" s="43"/>
      <c r="H610" s="42"/>
      <c r="I610" s="72">
        <f t="shared" si="135"/>
        <v>0</v>
      </c>
      <c r="J610" s="41">
        <f t="shared" si="136"/>
        <v>0</v>
      </c>
    </row>
    <row r="611" spans="2:10" ht="12.75">
      <c r="B611" s="19" t="s">
        <v>19</v>
      </c>
      <c r="C611" s="3"/>
      <c r="D611" s="20" t="s">
        <v>20</v>
      </c>
      <c r="E611" s="73"/>
      <c r="F611" s="42"/>
      <c r="G611" s="43"/>
      <c r="H611" s="42"/>
      <c r="I611" s="72">
        <f t="shared" si="135"/>
        <v>0</v>
      </c>
      <c r="J611" s="41">
        <f t="shared" si="136"/>
        <v>0</v>
      </c>
    </row>
    <row r="612" spans="2:10" ht="12.75">
      <c r="B612" s="19" t="s">
        <v>21</v>
      </c>
      <c r="C612" s="3"/>
      <c r="D612" s="20" t="s">
        <v>22</v>
      </c>
      <c r="E612" s="73"/>
      <c r="F612" s="42"/>
      <c r="G612" s="43"/>
      <c r="H612" s="42"/>
      <c r="I612" s="72">
        <f t="shared" si="135"/>
        <v>0</v>
      </c>
      <c r="J612" s="41">
        <f t="shared" si="136"/>
        <v>0</v>
      </c>
    </row>
    <row r="613" spans="2:10" ht="12.75">
      <c r="B613" s="19" t="s">
        <v>23</v>
      </c>
      <c r="C613" s="3"/>
      <c r="D613" s="20" t="s">
        <v>24</v>
      </c>
      <c r="E613" s="73"/>
      <c r="F613" s="42"/>
      <c r="G613" s="43"/>
      <c r="H613" s="42"/>
      <c r="I613" s="72">
        <f aca="true" t="shared" si="137" ref="I613:I620">E613+G613</f>
        <v>0</v>
      </c>
      <c r="J613" s="41">
        <f t="shared" si="136"/>
        <v>0</v>
      </c>
    </row>
    <row r="614" spans="2:10" ht="12.75">
      <c r="B614" s="19" t="s">
        <v>25</v>
      </c>
      <c r="C614" s="3"/>
      <c r="D614" s="20" t="s">
        <v>26</v>
      </c>
      <c r="E614" s="73"/>
      <c r="F614" s="42"/>
      <c r="G614" s="43"/>
      <c r="H614" s="42"/>
      <c r="I614" s="72">
        <f t="shared" si="137"/>
        <v>0</v>
      </c>
      <c r="J614" s="41">
        <f t="shared" si="136"/>
        <v>0</v>
      </c>
    </row>
    <row r="615" spans="2:10" ht="25.5">
      <c r="B615" s="19" t="s">
        <v>27</v>
      </c>
      <c r="C615" s="3"/>
      <c r="D615" s="20" t="s">
        <v>28</v>
      </c>
      <c r="E615" s="73"/>
      <c r="F615" s="42"/>
      <c r="G615" s="43"/>
      <c r="H615" s="42"/>
      <c r="I615" s="72">
        <f t="shared" si="137"/>
        <v>0</v>
      </c>
      <c r="J615" s="41">
        <f t="shared" si="136"/>
        <v>0</v>
      </c>
    </row>
    <row r="616" spans="2:10" ht="12.75">
      <c r="B616" s="19" t="s">
        <v>29</v>
      </c>
      <c r="C616" s="3"/>
      <c r="D616" s="20" t="s">
        <v>30</v>
      </c>
      <c r="E616" s="73"/>
      <c r="F616" s="42"/>
      <c r="G616" s="43"/>
      <c r="H616" s="42"/>
      <c r="I616" s="72">
        <f t="shared" si="137"/>
        <v>0</v>
      </c>
      <c r="J616" s="41">
        <f t="shared" si="136"/>
        <v>0</v>
      </c>
    </row>
    <row r="617" spans="2:10" ht="12.75">
      <c r="B617" s="19" t="s">
        <v>31</v>
      </c>
      <c r="C617" s="3"/>
      <c r="D617" s="20" t="s">
        <v>32</v>
      </c>
      <c r="E617" s="73"/>
      <c r="F617" s="42"/>
      <c r="G617" s="43"/>
      <c r="H617" s="42"/>
      <c r="I617" s="72">
        <f t="shared" si="137"/>
        <v>0</v>
      </c>
      <c r="J617" s="41">
        <f t="shared" si="136"/>
        <v>0</v>
      </c>
    </row>
    <row r="618" spans="2:10" ht="12.75">
      <c r="B618" s="19" t="s">
        <v>33</v>
      </c>
      <c r="C618" s="3"/>
      <c r="D618" s="20" t="s">
        <v>34</v>
      </c>
      <c r="E618" s="73"/>
      <c r="F618" s="74"/>
      <c r="G618" s="43"/>
      <c r="H618" s="42"/>
      <c r="I618" s="72">
        <f t="shared" si="137"/>
        <v>0</v>
      </c>
      <c r="J618" s="41">
        <f t="shared" si="136"/>
        <v>0</v>
      </c>
    </row>
    <row r="619" spans="2:10" ht="25.5">
      <c r="B619" s="19" t="s">
        <v>35</v>
      </c>
      <c r="C619" s="3"/>
      <c r="D619" s="20" t="s">
        <v>36</v>
      </c>
      <c r="E619" s="73"/>
      <c r="F619" s="74"/>
      <c r="G619" s="43"/>
      <c r="H619" s="42"/>
      <c r="I619" s="72"/>
      <c r="J619" s="41"/>
    </row>
    <row r="620" spans="2:10" ht="12.75">
      <c r="B620" s="19">
        <v>3240</v>
      </c>
      <c r="C620" s="3"/>
      <c r="D620" s="20" t="s">
        <v>850</v>
      </c>
      <c r="E620" s="73"/>
      <c r="F620" s="74"/>
      <c r="G620" s="43">
        <v>1067.2</v>
      </c>
      <c r="H620" s="42">
        <v>1067.2</v>
      </c>
      <c r="I620" s="72">
        <f t="shared" si="137"/>
        <v>1067.2</v>
      </c>
      <c r="J620" s="41">
        <f t="shared" si="136"/>
        <v>1067.2</v>
      </c>
    </row>
    <row r="624" spans="2:5" ht="23.25" customHeight="1">
      <c r="B624" s="111" t="s">
        <v>851</v>
      </c>
      <c r="C624" s="111"/>
      <c r="E624" s="2" t="s">
        <v>852</v>
      </c>
    </row>
  </sheetData>
  <sheetProtection/>
  <mergeCells count="50">
    <mergeCell ref="B624:C624"/>
    <mergeCell ref="I1:J1"/>
    <mergeCell ref="B2:J2"/>
    <mergeCell ref="B3:J3"/>
    <mergeCell ref="B4:J4"/>
    <mergeCell ref="B5:J5"/>
    <mergeCell ref="E7:F7"/>
    <mergeCell ref="I7:J7"/>
    <mergeCell ref="B10:D10"/>
    <mergeCell ref="B46:D46"/>
    <mergeCell ref="B11:D11"/>
    <mergeCell ref="B7:B8"/>
    <mergeCell ref="C7:C8"/>
    <mergeCell ref="D7:D8"/>
    <mergeCell ref="G7:H7"/>
    <mergeCell ref="B118:D118"/>
    <mergeCell ref="B134:D134"/>
    <mergeCell ref="B150:D150"/>
    <mergeCell ref="B166:D166"/>
    <mergeCell ref="B182:D182"/>
    <mergeCell ref="B60:D60"/>
    <mergeCell ref="B74:D74"/>
    <mergeCell ref="B88:D88"/>
    <mergeCell ref="B102:D102"/>
    <mergeCell ref="B198:D198"/>
    <mergeCell ref="B214:D214"/>
    <mergeCell ref="B230:D230"/>
    <mergeCell ref="B246:D246"/>
    <mergeCell ref="B262:D262"/>
    <mergeCell ref="B278:D278"/>
    <mergeCell ref="B294:D294"/>
    <mergeCell ref="B310:D310"/>
    <mergeCell ref="B326:D326"/>
    <mergeCell ref="B342:D342"/>
    <mergeCell ref="B358:D358"/>
    <mergeCell ref="B374:D374"/>
    <mergeCell ref="B390:D390"/>
    <mergeCell ref="B406:D406"/>
    <mergeCell ref="B422:D422"/>
    <mergeCell ref="B438:D438"/>
    <mergeCell ref="B454:D454"/>
    <mergeCell ref="B470:D470"/>
    <mergeCell ref="B587:D587"/>
    <mergeCell ref="B604:D604"/>
    <mergeCell ref="B486:D486"/>
    <mergeCell ref="B502:D502"/>
    <mergeCell ref="B518:D518"/>
    <mergeCell ref="B535:D535"/>
    <mergeCell ref="B552:D552"/>
    <mergeCell ref="B570:D570"/>
  </mergeCells>
  <printOptions/>
  <pageMargins left="0.2362204724409449" right="0.2362204724409449" top="0.2362204724409449" bottom="0.31496062992125984" header="0.31496062992125984" footer="0.15748031496062992"/>
  <pageSetup fitToHeight="20" horizontalDpi="600" verticalDpi="600" orientation="portrait" paperSize="9" scale="49" r:id="rId1"/>
  <rowBreaks count="6" manualBreakCount="6">
    <brk id="73" min="1" max="9" man="1"/>
    <brk id="149" min="1" max="9" man="1"/>
    <brk id="213" min="1" max="9" man="1"/>
    <brk id="325" min="1" max="9" man="1"/>
    <brk id="437" min="1" max="9" man="1"/>
    <brk id="551"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Artemenko</dc:creator>
  <cp:keywords/>
  <dc:description/>
  <cp:lastModifiedBy>Пользователь Windows</cp:lastModifiedBy>
  <cp:lastPrinted>2018-03-14T06:17:35Z</cp:lastPrinted>
  <dcterms:created xsi:type="dcterms:W3CDTF">2012-02-02T11:56:24Z</dcterms:created>
  <dcterms:modified xsi:type="dcterms:W3CDTF">2018-03-14T06:21:36Z</dcterms:modified>
  <cp:category/>
  <cp:version/>
  <cp:contentType/>
  <cp:contentStatus/>
</cp:coreProperties>
</file>