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>
    <definedName name="_xlnm.Print_Titles" localSheetId="0">'Лист1'!$7:$10</definedName>
  </definedNames>
  <calcPr fullCalcOnLoad="1"/>
</workbook>
</file>

<file path=xl/sharedStrings.xml><?xml version="1.0" encoding="utf-8"?>
<sst xmlns="http://schemas.openxmlformats.org/spreadsheetml/2006/main" count="31" uniqueCount="29">
  <si>
    <t>Додаток 1</t>
  </si>
  <si>
    <t>тис.грн.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</si>
  <si>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</si>
  <si>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</si>
  <si>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</si>
  <si>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</si>
  <si>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</si>
  <si>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</si>
  <si>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Офіційні трансферти</t>
  </si>
  <si>
    <t>Від органів державного управління</t>
  </si>
  <si>
    <t>Субвенції</t>
  </si>
  <si>
    <t>Зміни до доходів районного бюджету  на 2011 рік</t>
  </si>
  <si>
    <t>Начальник фінансового управління райдержадміністрації</t>
  </si>
  <si>
    <t>С.В.Євдощенко</t>
  </si>
  <si>
    <t>Всього доходів</t>
  </si>
  <si>
    <t>в тому числі:</t>
  </si>
  <si>
    <t>до рішення _районної_ ради</t>
  </si>
  <si>
    <t>Субвенція на проведення видатків місцевих бюджетів, що  не враховуються при визначенні обсягу міжбюджетних трансфертів</t>
  </si>
  <si>
    <t>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67-ї річниці визволення України від фашистських загарбників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</si>
  <si>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</si>
  <si>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з обласного бюджету на відшкодування витрат на поховання учасників бойових дій і інвалідів війни</t>
  </si>
  <si>
    <t xml:space="preserve">Субвенція з державного бюджету місцевим бюджетам на надання пільг з послуг зв"язку та інших передбачених законодавством пільг, в тому числі компенсації втрати частини доходів у зв"язку з відміною податку з власників транспортних засобів та відповідним збільшенням ставок акцизного податку з пального для фізичних осіб ( крім пільг на одержання ліків, зубопротезування, оплату електроенергії, природного і скрапленого газу на побутові потреби, твердого та рідкого пічного  побутового  палива, 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) та компенсацію за пільговий проїзд окремих категорій громадян </t>
  </si>
  <si>
    <t>Субвенція з державного бюджету місцевим бюджетам на надання  пільг та житлових субсидій населенню на оплату електроенергії , природного газу, послуг тепло -, водопостачання і водовідведення 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</si>
  <si>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виплату державної соціальної допомоги на дітей-сиріт та дітей,позбавлених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</si>
  <si>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з державного бюджету місцевим бюджетам на виплату допомоги сім"ям з дітьми, малозабезпеченим сім"ям, інвалідам з дитинства,  дітям-інвалідам та тимчасової державної допомоги дітям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</si>
  <si>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</si>
  <si>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 xml:space="preserve">субвенція з обласного бюджету  на передплату періодичного друкованого видання для учасників бойових дій у роки Великої Вітчизняної війни та  у роки війни з Японією </t>
  </si>
  <si>
    <t>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 до 66-ї річниці Перемоги у Великій Вітчизняній війні</t>
  </si>
  <si>
    <t xml:space="preserve">від 25 листопада 2011 року  №11  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</si>
</sst>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1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b/>
      <sz val="12"/>
      <color indexed="8"/>
      <name val="Times New Roman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10" fillId="0" borderId="0" xfId="0" applyFont="1" applyAlignment="1">
      <alignment horizontal="left"/>
    </xf>
    <xf numFmtId="172" fontId="14" fillId="0" borderId="0" xfId="0" applyNumberFormat="1" applyFont="1" applyFill="1" applyAlignment="1">
      <alignment horizontal="right"/>
    </xf>
    <xf numFmtId="172" fontId="14" fillId="0" borderId="0" xfId="0" applyNumberFormat="1" applyFont="1" applyFill="1" applyAlignment="1">
      <alignment horizontal="right" vertical="top"/>
    </xf>
    <xf numFmtId="172" fontId="15" fillId="0" borderId="0" xfId="0" applyNumberFormat="1" applyFont="1" applyFill="1" applyAlignment="1">
      <alignment horizontal="right" vertical="top"/>
    </xf>
    <xf numFmtId="172" fontId="13" fillId="0" borderId="0" xfId="0" applyNumberFormat="1" applyFont="1" applyAlignment="1">
      <alignment horizontal="right"/>
    </xf>
    <xf numFmtId="172" fontId="16" fillId="0" borderId="0" xfId="0" applyNumberFormat="1" applyFont="1" applyAlignment="1">
      <alignment horizontal="right"/>
    </xf>
    <xf numFmtId="0" fontId="3" fillId="0" borderId="0" xfId="0" applyFont="1" applyAlignment="1">
      <alignment horizontal="justify" vertical="top" wrapText="1"/>
    </xf>
    <xf numFmtId="0" fontId="3" fillId="0" borderId="0" xfId="0" applyNumberFormat="1" applyFont="1" applyAlignment="1">
      <alignment horizontal="justify" vertical="top" wrapText="1" readingOrder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view="pageBreakPreview" zoomScale="60" workbookViewId="0" topLeftCell="A1">
      <selection activeCell="A7" sqref="A7:F10"/>
    </sheetView>
  </sheetViews>
  <sheetFormatPr defaultColWidth="9.00390625" defaultRowHeight="12.75"/>
  <cols>
    <col min="1" max="1" width="11.25390625" style="0" customWidth="1"/>
    <col min="2" max="2" width="50.625" style="0" customWidth="1"/>
    <col min="3" max="3" width="14.125" style="0" customWidth="1"/>
    <col min="4" max="4" width="14.00390625" style="0" customWidth="1"/>
    <col min="5" max="5" width="14.125" style="0" customWidth="1"/>
    <col min="6" max="6" width="23.25390625" style="0" customWidth="1"/>
  </cols>
  <sheetData>
    <row r="2" spans="1:7" ht="15.75">
      <c r="A2" s="4"/>
      <c r="B2" s="4"/>
      <c r="C2" s="4"/>
      <c r="D2" s="4"/>
      <c r="E2" s="6" t="s">
        <v>0</v>
      </c>
      <c r="F2" s="6"/>
      <c r="G2" s="4"/>
    </row>
    <row r="3" spans="1:7" ht="15.75">
      <c r="A3" s="4"/>
      <c r="B3" s="4"/>
      <c r="C3" s="4"/>
      <c r="D3" s="4"/>
      <c r="E3" s="6" t="s">
        <v>16</v>
      </c>
      <c r="F3" s="6"/>
      <c r="G3" s="4"/>
    </row>
    <row r="4" spans="1:7" ht="15.75">
      <c r="A4" s="4"/>
      <c r="B4" s="4"/>
      <c r="C4" s="4"/>
      <c r="D4" s="4"/>
      <c r="E4" s="6" t="s">
        <v>28</v>
      </c>
      <c r="F4" s="6"/>
      <c r="G4" s="4"/>
    </row>
    <row r="5" spans="1:7" ht="20.25">
      <c r="A5" s="30" t="s">
        <v>11</v>
      </c>
      <c r="B5" s="31"/>
      <c r="C5" s="31"/>
      <c r="D5" s="31"/>
      <c r="E5" s="31"/>
      <c r="F5" s="31"/>
      <c r="G5" s="4"/>
    </row>
    <row r="6" spans="1:7" ht="12.75">
      <c r="A6" s="4"/>
      <c r="B6" s="4"/>
      <c r="C6" s="4"/>
      <c r="D6" s="4"/>
      <c r="E6" s="4"/>
      <c r="F6" s="5" t="s">
        <v>1</v>
      </c>
      <c r="G6" s="4"/>
    </row>
    <row r="7" spans="1:11" ht="15.75">
      <c r="A7" s="32" t="s">
        <v>2</v>
      </c>
      <c r="B7" s="32" t="s">
        <v>3</v>
      </c>
      <c r="C7" s="32" t="s">
        <v>4</v>
      </c>
      <c r="D7" s="32" t="s">
        <v>5</v>
      </c>
      <c r="E7" s="32"/>
      <c r="F7" s="34" t="s">
        <v>6</v>
      </c>
      <c r="G7" s="1"/>
      <c r="H7" s="1"/>
      <c r="I7" s="1"/>
      <c r="J7" s="1"/>
      <c r="K7" s="1"/>
    </row>
    <row r="8" spans="1:11" ht="12.75">
      <c r="A8" s="32"/>
      <c r="B8" s="32"/>
      <c r="C8" s="32"/>
      <c r="D8" s="32" t="s">
        <v>6</v>
      </c>
      <c r="E8" s="33" t="s">
        <v>7</v>
      </c>
      <c r="F8" s="34"/>
      <c r="G8" s="1"/>
      <c r="H8" s="1"/>
      <c r="I8" s="1"/>
      <c r="J8" s="1"/>
      <c r="K8" s="1"/>
    </row>
    <row r="9" spans="1:11" ht="12.75">
      <c r="A9" s="32"/>
      <c r="B9" s="32"/>
      <c r="C9" s="32"/>
      <c r="D9" s="32"/>
      <c r="E9" s="33"/>
      <c r="F9" s="34"/>
      <c r="G9" s="1"/>
      <c r="H9" s="1"/>
      <c r="I9" s="1"/>
      <c r="J9" s="1"/>
      <c r="K9" s="1"/>
    </row>
    <row r="10" spans="1:11" ht="15.75">
      <c r="A10" s="7">
        <v>1</v>
      </c>
      <c r="B10" s="7">
        <v>2</v>
      </c>
      <c r="C10" s="11">
        <v>3</v>
      </c>
      <c r="D10" s="11">
        <v>4</v>
      </c>
      <c r="E10" s="12">
        <v>5</v>
      </c>
      <c r="F10" s="13">
        <v>6</v>
      </c>
      <c r="G10" s="1"/>
      <c r="H10" s="1"/>
      <c r="I10" s="1"/>
      <c r="J10" s="1"/>
      <c r="K10" s="1"/>
    </row>
    <row r="11" spans="1:6" ht="18.75">
      <c r="A11" s="17">
        <v>40000000</v>
      </c>
      <c r="B11" s="15" t="s">
        <v>8</v>
      </c>
      <c r="C11" s="21">
        <f aca="true" t="shared" si="0" ref="C11:E12">C12</f>
        <v>2146.0789999999997</v>
      </c>
      <c r="D11" s="21">
        <f t="shared" si="0"/>
        <v>0</v>
      </c>
      <c r="E11" s="21">
        <f t="shared" si="0"/>
        <v>0</v>
      </c>
      <c r="F11" s="22">
        <f aca="true" t="shared" si="1" ref="F11:F17">C11+D11</f>
        <v>2146.0789999999997</v>
      </c>
    </row>
    <row r="12" spans="1:6" ht="18.75">
      <c r="A12" s="17">
        <v>41000000</v>
      </c>
      <c r="B12" s="15" t="s">
        <v>9</v>
      </c>
      <c r="C12" s="21">
        <f t="shared" si="0"/>
        <v>2146.0789999999997</v>
      </c>
      <c r="D12" s="21">
        <f t="shared" si="0"/>
        <v>0</v>
      </c>
      <c r="E12" s="21">
        <f t="shared" si="0"/>
        <v>0</v>
      </c>
      <c r="F12" s="22">
        <f t="shared" si="1"/>
        <v>2146.0789999999997</v>
      </c>
    </row>
    <row r="13" spans="1:6" ht="18.75">
      <c r="A13" s="18">
        <v>41030000</v>
      </c>
      <c r="B13" s="16" t="s">
        <v>10</v>
      </c>
      <c r="C13" s="22">
        <f>C20+C17+C16+C14+C15+C25+C26</f>
        <v>2146.0789999999997</v>
      </c>
      <c r="D13" s="22">
        <f>D20+D17</f>
        <v>0</v>
      </c>
      <c r="E13" s="22">
        <f>E20+E17</f>
        <v>0</v>
      </c>
      <c r="F13" s="22">
        <f t="shared" si="1"/>
        <v>2146.0789999999997</v>
      </c>
    </row>
    <row r="14" spans="1:6" ht="78.75">
      <c r="A14" s="19">
        <v>41030600</v>
      </c>
      <c r="B14" s="28" t="s">
        <v>24</v>
      </c>
      <c r="C14" s="23">
        <v>1992.7</v>
      </c>
      <c r="D14" s="22"/>
      <c r="E14" s="22"/>
      <c r="F14" s="23">
        <f t="shared" si="1"/>
        <v>1992.7</v>
      </c>
    </row>
    <row r="15" spans="1:6" ht="110.25">
      <c r="A15" s="19">
        <v>41030800</v>
      </c>
      <c r="B15" s="27" t="s">
        <v>22</v>
      </c>
      <c r="C15" s="23">
        <v>125</v>
      </c>
      <c r="D15" s="22"/>
      <c r="E15" s="22"/>
      <c r="F15" s="23">
        <f t="shared" si="1"/>
        <v>125</v>
      </c>
    </row>
    <row r="16" spans="1:6" ht="253.5" customHeight="1">
      <c r="A16" s="19">
        <v>41030900</v>
      </c>
      <c r="B16" s="26" t="s">
        <v>21</v>
      </c>
      <c r="C16" s="23">
        <v>-20</v>
      </c>
      <c r="D16" s="22"/>
      <c r="E16" s="22"/>
      <c r="F16" s="23">
        <f t="shared" si="1"/>
        <v>-20</v>
      </c>
    </row>
    <row r="17" spans="1:6" ht="47.25">
      <c r="A17" s="19">
        <v>41035200</v>
      </c>
      <c r="B17" s="14" t="s">
        <v>19</v>
      </c>
      <c r="C17" s="23">
        <f>C19</f>
        <v>1.5</v>
      </c>
      <c r="D17" s="22"/>
      <c r="E17" s="22"/>
      <c r="F17" s="23">
        <f t="shared" si="1"/>
        <v>1.5</v>
      </c>
    </row>
    <row r="18" spans="1:6" ht="18.75">
      <c r="A18" s="18"/>
      <c r="B18" s="14" t="s">
        <v>15</v>
      </c>
      <c r="C18" s="22"/>
      <c r="D18" s="22"/>
      <c r="E18" s="22"/>
      <c r="F18" s="22"/>
    </row>
    <row r="19" spans="1:6" ht="47.25">
      <c r="A19" s="18"/>
      <c r="B19" s="26" t="s">
        <v>20</v>
      </c>
      <c r="C19" s="23">
        <v>1.5</v>
      </c>
      <c r="D19" s="22"/>
      <c r="E19" s="22"/>
      <c r="F19" s="23">
        <f>C19+D19</f>
        <v>1.5</v>
      </c>
    </row>
    <row r="20" spans="1:6" ht="51.75" customHeight="1">
      <c r="A20" s="26">
        <v>41035600</v>
      </c>
      <c r="B20" s="14" t="s">
        <v>17</v>
      </c>
      <c r="C20" s="23">
        <f>C22+C23+C24</f>
        <v>-5.973</v>
      </c>
      <c r="D20" s="23"/>
      <c r="E20" s="23"/>
      <c r="F20" s="23">
        <f>C20+D20</f>
        <v>-5.973</v>
      </c>
    </row>
    <row r="21" spans="1:6" ht="17.25" customHeight="1">
      <c r="A21" s="26"/>
      <c r="B21" s="14" t="s">
        <v>15</v>
      </c>
      <c r="C21" s="23"/>
      <c r="D21" s="23"/>
      <c r="E21" s="23"/>
      <c r="F21" s="23"/>
    </row>
    <row r="22" spans="1:6" ht="82.5" customHeight="1">
      <c r="A22" s="19"/>
      <c r="B22" s="26" t="s">
        <v>18</v>
      </c>
      <c r="C22" s="23">
        <v>-3.3</v>
      </c>
      <c r="D22" s="23"/>
      <c r="E22" s="23"/>
      <c r="F22" s="23">
        <f aca="true" t="shared" si="2" ref="F22:F27">C22+D22</f>
        <v>-3.3</v>
      </c>
    </row>
    <row r="23" spans="1:6" ht="60" customHeight="1">
      <c r="A23" s="19"/>
      <c r="B23" s="14" t="s">
        <v>26</v>
      </c>
      <c r="C23" s="23">
        <v>-1.173</v>
      </c>
      <c r="D23" s="23"/>
      <c r="E23" s="23"/>
      <c r="F23" s="23">
        <f t="shared" si="2"/>
        <v>-1.173</v>
      </c>
    </row>
    <row r="24" spans="1:6" ht="82.5" customHeight="1">
      <c r="A24" s="19"/>
      <c r="B24" s="26" t="s">
        <v>27</v>
      </c>
      <c r="C24" s="23">
        <v>-1.5</v>
      </c>
      <c r="D24" s="23"/>
      <c r="E24" s="23"/>
      <c r="F24" s="23">
        <f t="shared" si="2"/>
        <v>-1.5</v>
      </c>
    </row>
    <row r="25" spans="1:6" ht="129" customHeight="1">
      <c r="A25" s="19">
        <v>41035800</v>
      </c>
      <c r="B25" s="28" t="s">
        <v>23</v>
      </c>
      <c r="C25" s="23">
        <v>3.852</v>
      </c>
      <c r="D25" s="23"/>
      <c r="E25" s="23"/>
      <c r="F25" s="23">
        <f t="shared" si="2"/>
        <v>3.852</v>
      </c>
    </row>
    <row r="26" spans="1:6" ht="68.25" customHeight="1">
      <c r="A26" s="19">
        <v>41037000</v>
      </c>
      <c r="B26" s="28" t="s">
        <v>25</v>
      </c>
      <c r="C26" s="23">
        <v>49</v>
      </c>
      <c r="D26" s="23"/>
      <c r="E26" s="23"/>
      <c r="F26" s="23">
        <f t="shared" si="2"/>
        <v>49</v>
      </c>
    </row>
    <row r="27" spans="1:7" ht="18.75">
      <c r="A27" s="20"/>
      <c r="B27" s="15" t="s">
        <v>14</v>
      </c>
      <c r="C27" s="24">
        <f>C11</f>
        <v>2146.0789999999997</v>
      </c>
      <c r="D27" s="24">
        <f>D11</f>
        <v>0</v>
      </c>
      <c r="E27" s="24">
        <f>E11</f>
        <v>0</v>
      </c>
      <c r="F27" s="24">
        <f t="shared" si="2"/>
        <v>2146.0789999999997</v>
      </c>
      <c r="G27" s="3"/>
    </row>
    <row r="28" spans="1:7" ht="18.75">
      <c r="A28" s="9"/>
      <c r="B28" s="8"/>
      <c r="C28" s="25"/>
      <c r="D28" s="25"/>
      <c r="E28" s="25"/>
      <c r="F28" s="25"/>
      <c r="G28" s="3"/>
    </row>
    <row r="29" spans="1:7" ht="15.75">
      <c r="A29" s="9"/>
      <c r="B29" s="8"/>
      <c r="C29" s="2"/>
      <c r="D29" s="2"/>
      <c r="E29" s="2"/>
      <c r="F29" s="2"/>
      <c r="G29" s="3"/>
    </row>
    <row r="30" spans="1:5" ht="15.75">
      <c r="A30" s="29" t="s">
        <v>12</v>
      </c>
      <c r="B30" s="29"/>
      <c r="C30" s="4"/>
      <c r="D30" s="4"/>
      <c r="E30" s="10" t="s">
        <v>13</v>
      </c>
    </row>
  </sheetData>
  <mergeCells count="9">
    <mergeCell ref="A30:B30"/>
    <mergeCell ref="A5:F5"/>
    <mergeCell ref="A7:A9"/>
    <mergeCell ref="B7:B9"/>
    <mergeCell ref="C7:C9"/>
    <mergeCell ref="D7:E7"/>
    <mergeCell ref="D8:D9"/>
    <mergeCell ref="E8:E9"/>
    <mergeCell ref="F7:F9"/>
  </mergeCells>
  <printOptions/>
  <pageMargins left="0.590551181102362" right="0.590551181102362" top="0.393700787401575" bottom="0.393700787401575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2011-12-01T09:20:58Z</cp:lastPrinted>
  <dcterms:created xsi:type="dcterms:W3CDTF">2011-04-06T12:50:57Z</dcterms:created>
  <dcterms:modified xsi:type="dcterms:W3CDTF">2011-12-01T09:21:01Z</dcterms:modified>
  <cp:category/>
  <cp:version/>
  <cp:contentType/>
  <cp:contentStatus/>
</cp:coreProperties>
</file>