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'Лист1'!$A$1:$M$36</definedName>
  </definedNames>
  <calcPr fullCalcOnLoad="1"/>
</workbook>
</file>

<file path=xl/sharedStrings.xml><?xml version="1.0" encoding="utf-8"?>
<sst xmlns="http://schemas.openxmlformats.org/spreadsheetml/2006/main" count="71" uniqueCount="59">
  <si>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</si>
  <si>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</si>
  <si>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</si>
  <si>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</si>
  <si>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</si>
  <si>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</si>
  <si>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</si>
  <si>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</si>
  <si>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</si>
  <si>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</si>
  <si>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</si>
  <si>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</si>
  <si>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</si>
  <si>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</si>
  <si>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</si>
  <si>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</si>
  <si>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</si>
  <si>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</si>
  <si>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</si>
  <si>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</si>
  <si>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</si>
  <si>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O90000</t>
  </si>
  <si>
    <t>Соціальний захист та соціальне забезпечення</t>
  </si>
  <si>
    <t>до рішення районної ради</t>
  </si>
  <si>
    <t>15</t>
  </si>
  <si>
    <t xml:space="preserve">                № </t>
  </si>
  <si>
    <t>070000</t>
  </si>
  <si>
    <t>Освіта</t>
  </si>
  <si>
    <t>070201</t>
  </si>
  <si>
    <t>Загальноосвітні школи ( вт.ч. школа-дитячий садок, інтернат при школі), спеціалізовані школи, ліцей, гімназії, колегіуми</t>
  </si>
  <si>
    <t>03</t>
  </si>
  <si>
    <t>Райдержадміністрація</t>
  </si>
  <si>
    <t>Додаток 2</t>
  </si>
  <si>
    <t>10</t>
  </si>
  <si>
    <t>Управління  соціального захисту населення райдержадміністрації</t>
  </si>
  <si>
    <t>Відділ освіти, молоді і спорту райдержадміністрації</t>
  </si>
  <si>
    <t>Разом:</t>
  </si>
  <si>
    <t>070401</t>
  </si>
  <si>
    <t>Позашкільні заклади освіти, заходи із позашкільної роботи з  дітьми</t>
  </si>
  <si>
    <t>070807</t>
  </si>
  <si>
    <t>Інші освітні програми</t>
  </si>
  <si>
    <t>01</t>
  </si>
  <si>
    <t>Районна рада</t>
  </si>
  <si>
    <t>091204</t>
  </si>
  <si>
    <t>Територіальні центри соціального обслуговування (надання соціальних послуг)</t>
  </si>
  <si>
    <t>Зміни до видатків районного бюджету на 2014 рік за головними розпорядниками бюджетних коштів</t>
  </si>
  <si>
    <t>Видатки на запобігання та ліквідацію надзвичайних ситуа-</t>
  </si>
  <si>
    <t>цій та наслідків стихійного лиха</t>
  </si>
  <si>
    <t>090802</t>
  </si>
  <si>
    <t>Інші програми соціального захисту дітей</t>
  </si>
  <si>
    <t>070303</t>
  </si>
  <si>
    <t>120201</t>
  </si>
  <si>
    <t>Періодичні видання (газети та журнали)</t>
  </si>
  <si>
    <t>091103</t>
  </si>
  <si>
    <t>210105</t>
  </si>
  <si>
    <t>250380</t>
  </si>
  <si>
    <t xml:space="preserve">Дитячі будинки (в т.ч. сімейного типу, прийомні сім"ї) </t>
  </si>
  <si>
    <t xml:space="preserve"> Соціальні програми і заходи державних органів у справах молоді</t>
  </si>
  <si>
    <t xml:space="preserve">Субвенція з районного бюджету, за рахунок коштів обласного бюджету  для здійснення першочергових невідкладних заходів з ліквідації надзвичайної ситуації, пов"язаної з ускладненням погодних умов на території області 2014 року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</si>
</sst>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49" fontId="12" fillId="0" borderId="0" xfId="0" applyNumberFormat="1" applyFont="1" applyAlignment="1">
      <alignment horizontal="center" vertical="top"/>
    </xf>
    <xf numFmtId="174" fontId="9" fillId="0" borderId="0" xfId="0" applyNumberFormat="1" applyFont="1" applyAlignment="1">
      <alignment vertical="justify"/>
    </xf>
    <xf numFmtId="182" fontId="9" fillId="0" borderId="0" xfId="0" applyNumberFormat="1" applyFont="1" applyAlignment="1">
      <alignment vertical="top"/>
    </xf>
    <xf numFmtId="0" fontId="12" fillId="0" borderId="0" xfId="0" applyFont="1" applyAlignment="1" applyProtection="1">
      <alignment horizontal="left" vertical="top" wrapText="1"/>
      <protection locked="0"/>
    </xf>
    <xf numFmtId="174" fontId="9" fillId="0" borderId="0" xfId="0" applyNumberFormat="1" applyFont="1" applyAlignment="1">
      <alignment horizontal="right" vertical="top"/>
    </xf>
    <xf numFmtId="174" fontId="9" fillId="0" borderId="0" xfId="0" applyNumberFormat="1" applyFont="1" applyBorder="1" applyAlignment="1">
      <alignment horizontal="right" vertical="top"/>
    </xf>
    <xf numFmtId="174" fontId="10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 applyProtection="1">
      <alignment horizontal="right" vertical="top"/>
      <protection locked="0"/>
    </xf>
    <xf numFmtId="0" fontId="9" fillId="0" borderId="0" xfId="0" applyFont="1" applyBorder="1" applyAlignment="1">
      <alignment horizontal="right" vertical="top"/>
    </xf>
    <xf numFmtId="174" fontId="1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center" vertical="top"/>
    </xf>
    <xf numFmtId="174" fontId="16" fillId="0" borderId="0" xfId="0" applyNumberFormat="1" applyFont="1" applyBorder="1" applyAlignment="1" applyProtection="1">
      <alignment horizontal="right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49" fontId="13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 shrinkToFit="1"/>
    </xf>
    <xf numFmtId="0" fontId="12" fillId="0" borderId="0" xfId="0" applyFont="1" applyAlignment="1" applyProtection="1">
      <alignment horizontal="left" wrapText="1"/>
      <protection locked="0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left" vertical="justify" wrapText="1"/>
      <protection locked="0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>
      <alignment horizontal="center" vertical="justify"/>
    </xf>
    <xf numFmtId="174" fontId="10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174" fontId="15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7" fillId="0" borderId="0" xfId="0" applyFont="1" applyBorder="1" applyAlignment="1">
      <alignment vertical="justify" wrapText="1"/>
    </xf>
    <xf numFmtId="182" fontId="10" fillId="0" borderId="0" xfId="0" applyNumberFormat="1" applyFont="1" applyAlignment="1">
      <alignment vertical="top"/>
    </xf>
    <xf numFmtId="174" fontId="16" fillId="0" borderId="0" xfId="0" applyNumberFormat="1" applyFont="1" applyBorder="1" applyAlignment="1" applyProtection="1">
      <alignment horizontal="right"/>
      <protection locked="0"/>
    </xf>
    <xf numFmtId="0" fontId="12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8"/>
  <sheetViews>
    <sheetView tabSelected="1" zoomScale="75" zoomScaleNormal="75" zoomScaleSheetLayoutView="100" zoomScalePageLayoutView="0" workbookViewId="0" topLeftCell="A9">
      <pane ySplit="2325" topLeftCell="BM1" activePane="bottomLeft" state="split"/>
      <selection pane="topLeft" activeCell="B7" sqref="B1:B16384"/>
      <selection pane="bottomLeft" activeCell="C25" sqref="C25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32</v>
      </c>
    </row>
    <row r="2" spans="9:12" ht="12.75">
      <c r="I2" s="1" t="s">
        <v>9</v>
      </c>
      <c r="L2" s="1" t="s">
        <v>23</v>
      </c>
    </row>
    <row r="3" spans="9:12" ht="12.75">
      <c r="I3" s="1" t="s">
        <v>9</v>
      </c>
      <c r="L3" s="1" t="s">
        <v>25</v>
      </c>
    </row>
    <row r="4" spans="1:13" ht="20.25">
      <c r="A4" s="79" t="s">
        <v>45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ht="13.5" thickBot="1">
      <c r="M5" s="1" t="s">
        <v>4</v>
      </c>
    </row>
    <row r="6" spans="1:13" ht="42.75" customHeight="1">
      <c r="A6" s="14" t="s">
        <v>11</v>
      </c>
      <c r="B6" s="16" t="s">
        <v>13</v>
      </c>
      <c r="C6" s="64" t="s">
        <v>5</v>
      </c>
      <c r="D6" s="84"/>
      <c r="E6" s="84"/>
      <c r="F6" s="64" t="s">
        <v>6</v>
      </c>
      <c r="G6" s="65"/>
      <c r="H6" s="65"/>
      <c r="I6" s="65"/>
      <c r="J6" s="65"/>
      <c r="K6" s="65"/>
      <c r="L6" s="66"/>
      <c r="M6" s="82" t="s">
        <v>20</v>
      </c>
    </row>
    <row r="7" spans="1:13" ht="12.75" customHeight="1">
      <c r="A7" s="73" t="s">
        <v>12</v>
      </c>
      <c r="B7" s="76" t="s">
        <v>14</v>
      </c>
      <c r="C7" s="61" t="s">
        <v>0</v>
      </c>
      <c r="D7" s="81" t="s">
        <v>1</v>
      </c>
      <c r="E7" s="81"/>
      <c r="F7" s="80" t="s">
        <v>0</v>
      </c>
      <c r="G7" s="81" t="s">
        <v>7</v>
      </c>
      <c r="H7" s="81" t="s">
        <v>1</v>
      </c>
      <c r="I7" s="81"/>
      <c r="J7" s="81" t="s">
        <v>8</v>
      </c>
      <c r="K7" s="67" t="s">
        <v>17</v>
      </c>
      <c r="L7" s="68"/>
      <c r="M7" s="83"/>
    </row>
    <row r="8" spans="1:13" ht="12.75" customHeight="1">
      <c r="A8" s="74"/>
      <c r="B8" s="77"/>
      <c r="C8" s="62"/>
      <c r="D8" s="71" t="s">
        <v>2</v>
      </c>
      <c r="E8" s="71" t="s">
        <v>3</v>
      </c>
      <c r="F8" s="80"/>
      <c r="G8" s="81"/>
      <c r="H8" s="71" t="s">
        <v>2</v>
      </c>
      <c r="I8" s="71" t="s">
        <v>3</v>
      </c>
      <c r="J8" s="81"/>
      <c r="K8" s="69" t="s">
        <v>18</v>
      </c>
      <c r="L8" s="17" t="s">
        <v>17</v>
      </c>
      <c r="M8" s="83"/>
    </row>
    <row r="9" spans="1:13" ht="131.25" customHeight="1">
      <c r="A9" s="75"/>
      <c r="B9" s="78"/>
      <c r="C9" s="63"/>
      <c r="D9" s="72"/>
      <c r="E9" s="72"/>
      <c r="F9" s="80"/>
      <c r="G9" s="81"/>
      <c r="H9" s="72"/>
      <c r="I9" s="72"/>
      <c r="J9" s="81"/>
      <c r="K9" s="70"/>
      <c r="L9" s="17" t="s">
        <v>19</v>
      </c>
      <c r="M9" s="83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2">
        <v>11</v>
      </c>
      <c r="L10" s="12">
        <v>12</v>
      </c>
      <c r="M10" s="5">
        <v>13</v>
      </c>
    </row>
    <row r="11" spans="1:13" ht="15.75" customHeight="1">
      <c r="A11" s="45" t="s">
        <v>41</v>
      </c>
      <c r="B11" s="46" t="s">
        <v>42</v>
      </c>
      <c r="C11" s="51"/>
      <c r="D11" s="51"/>
      <c r="E11" s="51"/>
      <c r="F11" s="50"/>
      <c r="G11" s="50"/>
      <c r="H11" s="50"/>
      <c r="I11" s="50"/>
      <c r="J11" s="50"/>
      <c r="K11" s="50"/>
      <c r="L11" s="50"/>
      <c r="M11" s="50"/>
    </row>
    <row r="12" spans="1:13" ht="17.25" customHeight="1">
      <c r="A12" s="15" t="s">
        <v>51</v>
      </c>
      <c r="B12" s="59" t="s">
        <v>52</v>
      </c>
      <c r="C12" s="53">
        <v>1</v>
      </c>
      <c r="D12" s="52"/>
      <c r="E12" s="53"/>
      <c r="F12" s="50"/>
      <c r="G12" s="50"/>
      <c r="H12" s="50"/>
      <c r="I12" s="50"/>
      <c r="J12" s="50"/>
      <c r="K12" s="50"/>
      <c r="L12" s="50"/>
      <c r="M12" s="29">
        <f>F12+C12</f>
        <v>1</v>
      </c>
    </row>
    <row r="13" spans="1:13" ht="19.5" customHeight="1">
      <c r="A13" s="50"/>
      <c r="B13" s="36" t="s">
        <v>0</v>
      </c>
      <c r="C13" s="58">
        <f>C12</f>
        <v>1</v>
      </c>
      <c r="D13" s="58">
        <f>D12</f>
        <v>0</v>
      </c>
      <c r="E13" s="58">
        <f>E12</f>
        <v>0</v>
      </c>
      <c r="F13" s="54"/>
      <c r="G13" s="54"/>
      <c r="H13" s="54"/>
      <c r="I13" s="54"/>
      <c r="J13" s="54"/>
      <c r="K13" s="54"/>
      <c r="L13" s="54"/>
      <c r="M13" s="30">
        <f>F13+C13</f>
        <v>1</v>
      </c>
    </row>
    <row r="14" spans="1:13" ht="15.75" customHeight="1">
      <c r="A14" s="15" t="s">
        <v>30</v>
      </c>
      <c r="B14" s="9" t="s">
        <v>31</v>
      </c>
      <c r="C14" s="31"/>
      <c r="D14" s="31"/>
      <c r="E14" s="31"/>
      <c r="F14" s="32"/>
      <c r="G14" s="32"/>
      <c r="H14" s="32"/>
      <c r="I14" s="32"/>
      <c r="J14" s="32"/>
      <c r="K14" s="32"/>
      <c r="L14" s="32"/>
      <c r="M14" s="32"/>
    </row>
    <row r="15" spans="1:13" ht="18.75" customHeight="1">
      <c r="A15" s="43" t="s">
        <v>48</v>
      </c>
      <c r="B15" s="42" t="s">
        <v>49</v>
      </c>
      <c r="C15" s="33">
        <f>0.5+7</f>
        <v>7.5</v>
      </c>
      <c r="D15" s="33"/>
      <c r="E15" s="33"/>
      <c r="F15" s="29"/>
      <c r="G15" s="32"/>
      <c r="H15" s="32"/>
      <c r="I15" s="32"/>
      <c r="J15" s="29"/>
      <c r="K15" s="29"/>
      <c r="L15" s="29"/>
      <c r="M15" s="29">
        <f aca="true" t="shared" si="0" ref="M15:M26">F15+C15</f>
        <v>7.5</v>
      </c>
    </row>
    <row r="16" spans="1:13" ht="30" customHeight="1">
      <c r="A16" s="24" t="s">
        <v>53</v>
      </c>
      <c r="B16" s="42" t="s">
        <v>57</v>
      </c>
      <c r="C16" s="33">
        <v>6</v>
      </c>
      <c r="D16" s="33"/>
      <c r="E16" s="33"/>
      <c r="F16" s="29"/>
      <c r="G16" s="32"/>
      <c r="H16" s="32"/>
      <c r="I16" s="32"/>
      <c r="J16" s="29"/>
      <c r="K16" s="29"/>
      <c r="L16" s="29"/>
      <c r="M16" s="29">
        <f t="shared" si="0"/>
        <v>6</v>
      </c>
    </row>
    <row r="17" spans="1:13" ht="18.75" customHeight="1">
      <c r="A17" s="43" t="s">
        <v>54</v>
      </c>
      <c r="B17" s="55" t="s">
        <v>46</v>
      </c>
      <c r="C17" s="33">
        <v>-4.971</v>
      </c>
      <c r="D17" s="33"/>
      <c r="E17" s="33"/>
      <c r="F17" s="29"/>
      <c r="G17" s="32"/>
      <c r="H17" s="32"/>
      <c r="I17" s="32"/>
      <c r="J17" s="29"/>
      <c r="K17" s="29"/>
      <c r="L17" s="29"/>
      <c r="M17" s="29">
        <f t="shared" si="0"/>
        <v>-4.971</v>
      </c>
    </row>
    <row r="18" spans="1:13" ht="18.75" customHeight="1">
      <c r="A18" s="43"/>
      <c r="B18" s="55" t="s">
        <v>47</v>
      </c>
      <c r="C18" s="33"/>
      <c r="D18" s="33"/>
      <c r="E18" s="33"/>
      <c r="F18" s="29"/>
      <c r="G18" s="32"/>
      <c r="H18" s="32"/>
      <c r="I18" s="32"/>
      <c r="J18" s="29"/>
      <c r="K18" s="29"/>
      <c r="L18" s="29"/>
      <c r="M18" s="29"/>
    </row>
    <row r="19" spans="1:13" ht="67.5" customHeight="1">
      <c r="A19" s="24" t="s">
        <v>55</v>
      </c>
      <c r="B19" s="42" t="s">
        <v>58</v>
      </c>
      <c r="C19" s="33">
        <v>4.971</v>
      </c>
      <c r="D19" s="33"/>
      <c r="E19" s="33"/>
      <c r="F19" s="29"/>
      <c r="G19" s="32"/>
      <c r="H19" s="32"/>
      <c r="I19" s="32"/>
      <c r="J19" s="29"/>
      <c r="K19" s="29"/>
      <c r="L19" s="29"/>
      <c r="M19" s="29">
        <f t="shared" si="0"/>
        <v>4.971</v>
      </c>
    </row>
    <row r="20" spans="1:13" ht="17.25" customHeight="1">
      <c r="A20" s="24"/>
      <c r="B20" s="36" t="s">
        <v>0</v>
      </c>
      <c r="C20" s="35">
        <f>C15+C16+C17+C19</f>
        <v>13.5</v>
      </c>
      <c r="D20" s="35">
        <f>D15+D16+D17+D19</f>
        <v>0</v>
      </c>
      <c r="E20" s="35">
        <f>E15+E16+E17+E19</f>
        <v>0</v>
      </c>
      <c r="F20" s="35">
        <f>G20+J20</f>
        <v>0</v>
      </c>
      <c r="G20" s="35">
        <f>G15+G16+G17+G19</f>
        <v>0</v>
      </c>
      <c r="H20" s="35">
        <f>H15+H16+H17+H19</f>
        <v>0</v>
      </c>
      <c r="I20" s="35">
        <f>I15+I16+I17+I19</f>
        <v>0</v>
      </c>
      <c r="J20" s="35">
        <f>J15+J16+J17+J19</f>
        <v>0</v>
      </c>
      <c r="K20" s="35">
        <f>K15+K16+K17+K19</f>
        <v>0</v>
      </c>
      <c r="L20" s="35">
        <f>L15+L16+L17+L19</f>
        <v>0</v>
      </c>
      <c r="M20" s="30">
        <f t="shared" si="0"/>
        <v>13.5</v>
      </c>
    </row>
    <row r="21" spans="1:13" ht="17.25" customHeight="1">
      <c r="A21" s="15" t="s">
        <v>33</v>
      </c>
      <c r="B21" s="41" t="s">
        <v>35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0"/>
    </row>
    <row r="22" spans="1:13" ht="16.5" customHeight="1">
      <c r="A22" s="37" t="s">
        <v>26</v>
      </c>
      <c r="B22" s="9" t="s">
        <v>27</v>
      </c>
      <c r="C22" s="35">
        <f>C23+C24+C25</f>
        <v>10</v>
      </c>
      <c r="D22" s="35">
        <f>D23+D24+D25</f>
        <v>0</v>
      </c>
      <c r="E22" s="35">
        <f>E23+E24+E25</f>
        <v>0</v>
      </c>
      <c r="F22" s="30">
        <f>G22+J22</f>
        <v>40</v>
      </c>
      <c r="G22" s="35"/>
      <c r="H22" s="35"/>
      <c r="I22" s="35"/>
      <c r="J22" s="35">
        <f>J23+J24+J25</f>
        <v>40</v>
      </c>
      <c r="K22" s="35">
        <f>K23+K24+K25</f>
        <v>40</v>
      </c>
      <c r="L22" s="35">
        <f>L23+L24+L25</f>
        <v>40</v>
      </c>
      <c r="M22" s="30">
        <f t="shared" si="0"/>
        <v>50</v>
      </c>
    </row>
    <row r="23" spans="1:13" ht="34.5" customHeight="1">
      <c r="A23" s="24" t="s">
        <v>28</v>
      </c>
      <c r="B23" s="27" t="s">
        <v>29</v>
      </c>
      <c r="C23" s="33">
        <f>5+4</f>
        <v>9</v>
      </c>
      <c r="D23" s="33"/>
      <c r="E23" s="31"/>
      <c r="F23" s="29">
        <f>G23+J23</f>
        <v>40</v>
      </c>
      <c r="G23" s="29"/>
      <c r="H23" s="29"/>
      <c r="I23" s="29"/>
      <c r="J23" s="29">
        <v>40</v>
      </c>
      <c r="K23" s="29">
        <v>40</v>
      </c>
      <c r="L23" s="29">
        <v>40</v>
      </c>
      <c r="M23" s="29">
        <f t="shared" si="0"/>
        <v>49</v>
      </c>
    </row>
    <row r="24" spans="1:13" ht="33.75" customHeight="1">
      <c r="A24" s="48" t="s">
        <v>37</v>
      </c>
      <c r="B24" s="44" t="s">
        <v>38</v>
      </c>
      <c r="C24" s="33">
        <f>-6+2</f>
        <v>-4</v>
      </c>
      <c r="D24" s="33"/>
      <c r="E24" s="31"/>
      <c r="F24" s="29">
        <f>J24+G24</f>
        <v>0</v>
      </c>
      <c r="G24" s="29"/>
      <c r="H24" s="29"/>
      <c r="I24" s="29"/>
      <c r="J24" s="29"/>
      <c r="K24" s="29"/>
      <c r="L24" s="29"/>
      <c r="M24" s="29">
        <f t="shared" si="0"/>
        <v>-4</v>
      </c>
    </row>
    <row r="25" spans="1:13" ht="22.5" customHeight="1">
      <c r="A25" s="43" t="s">
        <v>39</v>
      </c>
      <c r="B25" s="47" t="s">
        <v>40</v>
      </c>
      <c r="C25" s="33">
        <v>5</v>
      </c>
      <c r="D25" s="33"/>
      <c r="E25" s="33"/>
      <c r="F25" s="29">
        <f>G25+J25</f>
        <v>0</v>
      </c>
      <c r="G25" s="29"/>
      <c r="H25" s="29"/>
      <c r="I25" s="29"/>
      <c r="J25" s="29"/>
      <c r="K25" s="29"/>
      <c r="L25" s="29"/>
      <c r="M25" s="29">
        <f t="shared" si="0"/>
        <v>5</v>
      </c>
    </row>
    <row r="26" spans="1:13" ht="17.25" customHeight="1">
      <c r="A26" s="34"/>
      <c r="B26" s="40" t="s">
        <v>0</v>
      </c>
      <c r="C26" s="35">
        <f>C22</f>
        <v>10</v>
      </c>
      <c r="D26" s="35">
        <f>D22</f>
        <v>0</v>
      </c>
      <c r="E26" s="35">
        <f>E22</f>
        <v>0</v>
      </c>
      <c r="F26" s="35">
        <f>G26+J26</f>
        <v>40</v>
      </c>
      <c r="G26" s="35">
        <f aca="true" t="shared" si="1" ref="G26:L26">G22</f>
        <v>0</v>
      </c>
      <c r="H26" s="35">
        <f t="shared" si="1"/>
        <v>0</v>
      </c>
      <c r="I26" s="35">
        <f t="shared" si="1"/>
        <v>0</v>
      </c>
      <c r="J26" s="35">
        <f t="shared" si="1"/>
        <v>40</v>
      </c>
      <c r="K26" s="35">
        <f t="shared" si="1"/>
        <v>40</v>
      </c>
      <c r="L26" s="35">
        <f t="shared" si="1"/>
        <v>40</v>
      </c>
      <c r="M26" s="30">
        <f t="shared" si="0"/>
        <v>50</v>
      </c>
    </row>
    <row r="27" spans="1:14" ht="30.75" customHeight="1">
      <c r="A27" s="15" t="s">
        <v>24</v>
      </c>
      <c r="B27" s="9" t="s">
        <v>34</v>
      </c>
      <c r="C27" s="28"/>
      <c r="D27" s="28"/>
      <c r="E27" s="28"/>
      <c r="F27" s="38"/>
      <c r="G27" s="38"/>
      <c r="H27" s="38"/>
      <c r="I27" s="38"/>
      <c r="J27" s="38"/>
      <c r="K27" s="38"/>
      <c r="L27" s="38"/>
      <c r="M27" s="28"/>
      <c r="N27" s="19"/>
    </row>
    <row r="28" spans="1:14" ht="22.5" customHeight="1">
      <c r="A28" s="37" t="s">
        <v>21</v>
      </c>
      <c r="B28" s="9" t="s">
        <v>22</v>
      </c>
      <c r="C28" s="49">
        <f>C30+C31</f>
        <v>0</v>
      </c>
      <c r="D28" s="49">
        <f aca="true" t="shared" si="2" ref="D28:L28">D30+D31</f>
        <v>0</v>
      </c>
      <c r="E28" s="49">
        <f t="shared" si="2"/>
        <v>0</v>
      </c>
      <c r="F28" s="28">
        <f>G28+J28</f>
        <v>0</v>
      </c>
      <c r="G28" s="49">
        <f t="shared" si="2"/>
        <v>0</v>
      </c>
      <c r="H28" s="49">
        <f t="shared" si="2"/>
        <v>0</v>
      </c>
      <c r="I28" s="49">
        <f t="shared" si="2"/>
        <v>0</v>
      </c>
      <c r="J28" s="49">
        <f t="shared" si="2"/>
        <v>0</v>
      </c>
      <c r="K28" s="49">
        <f t="shared" si="2"/>
        <v>0</v>
      </c>
      <c r="L28" s="49">
        <f t="shared" si="2"/>
        <v>0</v>
      </c>
      <c r="M28" s="49">
        <f>C28+F28</f>
        <v>0</v>
      </c>
      <c r="N28" s="19"/>
    </row>
    <row r="29" spans="1:14" ht="5.25" customHeight="1">
      <c r="A29" s="24"/>
      <c r="B29" s="5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8"/>
      <c r="N29" s="19"/>
    </row>
    <row r="30" spans="1:14" ht="33.75" customHeight="1">
      <c r="A30" s="15" t="s">
        <v>43</v>
      </c>
      <c r="B30" s="10" t="s">
        <v>44</v>
      </c>
      <c r="C30" s="25">
        <v>-14</v>
      </c>
      <c r="D30" s="25"/>
      <c r="E30" s="25"/>
      <c r="F30" s="25"/>
      <c r="G30" s="25"/>
      <c r="H30" s="25"/>
      <c r="I30" s="25"/>
      <c r="J30" s="25"/>
      <c r="K30" s="25"/>
      <c r="L30" s="25"/>
      <c r="M30" s="18">
        <f>SUM(C30,F30)</f>
        <v>-14</v>
      </c>
      <c r="N30" s="19"/>
    </row>
    <row r="31" spans="1:14" ht="22.5" customHeight="1">
      <c r="A31" s="15" t="s">
        <v>50</v>
      </c>
      <c r="B31" s="10" t="s">
        <v>56</v>
      </c>
      <c r="C31" s="25">
        <v>14</v>
      </c>
      <c r="D31" s="25"/>
      <c r="E31" s="25"/>
      <c r="F31" s="25"/>
      <c r="G31" s="25"/>
      <c r="H31" s="25"/>
      <c r="I31" s="25"/>
      <c r="J31" s="25"/>
      <c r="K31" s="25"/>
      <c r="L31" s="25"/>
      <c r="M31" s="18">
        <f>SUM(C31,F31)</f>
        <v>14</v>
      </c>
      <c r="N31" s="19"/>
    </row>
    <row r="32" spans="1:14" ht="16.5" customHeight="1">
      <c r="A32" s="15"/>
      <c r="B32" s="9" t="s">
        <v>0</v>
      </c>
      <c r="C32" s="20">
        <f>C28</f>
        <v>0</v>
      </c>
      <c r="D32" s="20">
        <f>D28+D31</f>
        <v>0</v>
      </c>
      <c r="E32" s="20">
        <f>E28+E31</f>
        <v>0</v>
      </c>
      <c r="F32" s="20">
        <f aca="true" t="shared" si="3" ref="F32:L32">F28</f>
        <v>0</v>
      </c>
      <c r="G32" s="20">
        <f t="shared" si="3"/>
        <v>0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0</v>
      </c>
      <c r="M32" s="30">
        <f>F32+C32</f>
        <v>0</v>
      </c>
      <c r="N32" s="19"/>
    </row>
    <row r="33" spans="1:14" ht="9.75" customHeight="1" hidden="1">
      <c r="A33" s="15"/>
      <c r="B33" s="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0"/>
      <c r="N33" s="19"/>
    </row>
    <row r="34" spans="1:14" ht="19.5" customHeight="1">
      <c r="A34" s="15"/>
      <c r="B34" s="9" t="s">
        <v>36</v>
      </c>
      <c r="C34" s="20">
        <f>C32+C26+C20+C13</f>
        <v>24.5</v>
      </c>
      <c r="D34" s="20">
        <f>D32+D26+D20+D13</f>
        <v>0</v>
      </c>
      <c r="E34" s="20">
        <f>E32+E26+E20+E13</f>
        <v>0</v>
      </c>
      <c r="F34" s="57">
        <f>G34+J34</f>
        <v>40</v>
      </c>
      <c r="G34" s="20">
        <f>G32+G26+G20+G13</f>
        <v>0</v>
      </c>
      <c r="H34" s="20">
        <f>H32+H26+H20+H13</f>
        <v>0</v>
      </c>
      <c r="I34" s="20">
        <f>I32+I26+I20+I13</f>
        <v>0</v>
      </c>
      <c r="J34" s="20">
        <f>J32+J26+J20+J13</f>
        <v>40</v>
      </c>
      <c r="K34" s="20">
        <f>K32+K26+K20+K13</f>
        <v>40</v>
      </c>
      <c r="L34" s="20">
        <f>L32+L26+L20+L13</f>
        <v>40</v>
      </c>
      <c r="M34" s="20">
        <f>SUM(C34,F34)</f>
        <v>64.5</v>
      </c>
      <c r="N34" s="19"/>
    </row>
    <row r="35" spans="1:14" ht="34.5" customHeight="1">
      <c r="A35" s="39"/>
      <c r="B35" s="10" t="s">
        <v>10</v>
      </c>
      <c r="C35" s="18"/>
      <c r="D35" s="18"/>
      <c r="E35" s="18"/>
      <c r="F35" s="18">
        <f>G35+J35</f>
        <v>0</v>
      </c>
      <c r="G35" s="18"/>
      <c r="H35" s="26"/>
      <c r="I35" s="26"/>
      <c r="J35" s="18"/>
      <c r="K35" s="18"/>
      <c r="L35" s="18"/>
      <c r="M35" s="18">
        <f>F35+C35</f>
        <v>0</v>
      </c>
      <c r="N35" s="19"/>
    </row>
    <row r="36" spans="1:14" ht="15.75">
      <c r="A36" s="7"/>
      <c r="B36" s="60" t="s">
        <v>15</v>
      </c>
      <c r="C36" s="60"/>
      <c r="D36" s="25"/>
      <c r="E36" s="25"/>
      <c r="F36" s="25"/>
      <c r="G36" s="19" t="s">
        <v>16</v>
      </c>
      <c r="H36" s="25"/>
      <c r="I36" s="25"/>
      <c r="J36" s="25"/>
      <c r="K36" s="25"/>
      <c r="L36" s="25"/>
      <c r="M36" s="20"/>
      <c r="N36" s="18"/>
    </row>
    <row r="37" spans="1:14" ht="21" customHeight="1">
      <c r="A37" s="7"/>
      <c r="B37" s="10"/>
      <c r="C37" s="18"/>
      <c r="D37" s="18"/>
      <c r="E37" s="19"/>
      <c r="F37" s="19"/>
      <c r="G37" s="19"/>
      <c r="H37" s="19"/>
      <c r="I37" s="22"/>
      <c r="J37" s="21"/>
      <c r="K37" s="21"/>
      <c r="L37" s="22" t="s">
        <v>9</v>
      </c>
      <c r="M37" s="21"/>
      <c r="N37" s="19"/>
    </row>
    <row r="38" spans="1:14" ht="12.75" customHeight="1">
      <c r="A38" s="7"/>
      <c r="B38" s="23"/>
      <c r="C38" s="18"/>
      <c r="D38" s="18"/>
      <c r="E38" s="18"/>
      <c r="F38" s="21"/>
      <c r="G38" s="21"/>
      <c r="H38" s="21"/>
      <c r="I38" s="21"/>
      <c r="J38" s="21"/>
      <c r="K38" s="21"/>
      <c r="L38" s="21"/>
      <c r="M38" s="21"/>
      <c r="N38" s="19"/>
    </row>
    <row r="39" spans="1:14" ht="15.75" hidden="1">
      <c r="A39" s="7"/>
      <c r="B39" s="23"/>
      <c r="C39" s="18"/>
      <c r="D39" s="18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hidden="1">
      <c r="A40" s="7"/>
      <c r="B40" s="23"/>
      <c r="C40" s="18"/>
      <c r="D40" s="18"/>
      <c r="E40" s="18"/>
      <c r="F40" s="21" t="e">
        <f>SUM(G40,J40)</f>
        <v>#REF!</v>
      </c>
      <c r="G40" s="21" t="e">
        <f>SUM(#REF!)</f>
        <v>#REF!</v>
      </c>
      <c r="H40" s="21" t="e">
        <f>SUM(#REF!)</f>
        <v>#REF!</v>
      </c>
      <c r="I40" s="21" t="e">
        <f>SUM(#REF!)</f>
        <v>#REF!</v>
      </c>
      <c r="J40" s="21" t="e">
        <f>SUM(#REF!)</f>
        <v>#REF!</v>
      </c>
      <c r="K40" s="21"/>
      <c r="L40" s="21"/>
      <c r="M40" s="21" t="e">
        <f>SUM(#REF!,F40)</f>
        <v>#REF!</v>
      </c>
      <c r="N40" s="19"/>
    </row>
    <row r="41" spans="1:14" ht="15.75" hidden="1">
      <c r="A41" s="7"/>
      <c r="B41" s="23"/>
      <c r="C41" s="18"/>
      <c r="D41" s="18"/>
      <c r="E41" s="18"/>
      <c r="F41" s="21" t="e">
        <f aca="true" t="shared" si="4" ref="F41:F60">SUM(G41,J41)</f>
        <v>#REF!</v>
      </c>
      <c r="G41" s="21" t="e">
        <f>SUM(#REF!)</f>
        <v>#REF!</v>
      </c>
      <c r="H41" s="21" t="e">
        <f>SUM(#REF!)</f>
        <v>#REF!</v>
      </c>
      <c r="I41" s="21" t="e">
        <f>SUM(#REF!)</f>
        <v>#REF!</v>
      </c>
      <c r="J41" s="21" t="e">
        <f>SUM(#REF!)</f>
        <v>#REF!</v>
      </c>
      <c r="K41" s="21"/>
      <c r="L41" s="21"/>
      <c r="M41" s="21" t="e">
        <f>SUM(#REF!,F41)</f>
        <v>#REF!</v>
      </c>
      <c r="N41" s="19"/>
    </row>
    <row r="42" spans="1:14" ht="15.75" hidden="1">
      <c r="A42" s="7"/>
      <c r="B42" s="23"/>
      <c r="C42" s="18"/>
      <c r="D42" s="18"/>
      <c r="E42" s="18"/>
      <c r="F42" s="21" t="e">
        <f t="shared" si="4"/>
        <v>#REF!</v>
      </c>
      <c r="G42" s="21" t="e">
        <f>SUM(#REF!,#REF!,#REF!,#REF!,#REF!)</f>
        <v>#REF!</v>
      </c>
      <c r="H42" s="21" t="e">
        <f>SUM(#REF!,#REF!,#REF!,#REF!,#REF!)</f>
        <v>#REF!</v>
      </c>
      <c r="I42" s="21" t="e">
        <f>SUM(#REF!,#REF!,#REF!,#REF!,#REF!)</f>
        <v>#REF!</v>
      </c>
      <c r="J42" s="21" t="e">
        <f>SUM(#REF!,#REF!,#REF!,#REF!,#REF!)</f>
        <v>#REF!</v>
      </c>
      <c r="K42" s="21"/>
      <c r="L42" s="21"/>
      <c r="M42" s="21" t="e">
        <f>SUM(#REF!,F42)</f>
        <v>#REF!</v>
      </c>
      <c r="N42" s="19"/>
    </row>
    <row r="43" spans="1:14" ht="15.75" hidden="1">
      <c r="A43" s="7"/>
      <c r="B43" s="23"/>
      <c r="C43" s="18"/>
      <c r="D43" s="18"/>
      <c r="E43" s="18"/>
      <c r="F43" s="21" t="e">
        <f t="shared" si="4"/>
        <v>#REF!</v>
      </c>
      <c r="G43" s="21" t="e">
        <f>SUM(#REF!)</f>
        <v>#REF!</v>
      </c>
      <c r="H43" s="21" t="e">
        <f>SUM(#REF!)</f>
        <v>#REF!</v>
      </c>
      <c r="I43" s="21" t="e">
        <f>SUM(#REF!)</f>
        <v>#REF!</v>
      </c>
      <c r="J43" s="21" t="e">
        <f>SUM(#REF!)</f>
        <v>#REF!</v>
      </c>
      <c r="K43" s="21"/>
      <c r="L43" s="21"/>
      <c r="M43" s="21" t="e">
        <f>SUM(#REF!,F43)</f>
        <v>#REF!</v>
      </c>
      <c r="N43" s="19"/>
    </row>
    <row r="44" spans="1:14" ht="15.75" hidden="1">
      <c r="A44" s="7"/>
      <c r="B44" s="23"/>
      <c r="C44" s="18"/>
      <c r="D44" s="18"/>
      <c r="E44" s="18"/>
      <c r="F44" s="21" t="e">
        <f t="shared" si="4"/>
        <v>#REF!</v>
      </c>
      <c r="G44" s="21" t="e">
        <f>SUM(#REF!,#REF!)</f>
        <v>#REF!</v>
      </c>
      <c r="H44" s="21" t="e">
        <f>SUM(#REF!,#REF!)</f>
        <v>#REF!</v>
      </c>
      <c r="I44" s="21" t="e">
        <f>SUM(#REF!,#REF!)</f>
        <v>#REF!</v>
      </c>
      <c r="J44" s="21" t="e">
        <f>SUM(#REF!,#REF!)</f>
        <v>#REF!</v>
      </c>
      <c r="K44" s="21"/>
      <c r="L44" s="21"/>
      <c r="M44" s="21" t="e">
        <f>SUM(#REF!,F44)</f>
        <v>#REF!</v>
      </c>
      <c r="N44" s="19"/>
    </row>
    <row r="45" spans="1:14" ht="12.75" customHeight="1" hidden="1">
      <c r="A45" s="7"/>
      <c r="B45" s="23"/>
      <c r="C45" s="18"/>
      <c r="D45" s="18"/>
      <c r="E45" s="18"/>
      <c r="F45" s="21" t="e">
        <f>SUM(#REF!)</f>
        <v>#REF!</v>
      </c>
      <c r="G45" s="21" t="e">
        <f>SUM(#REF!)</f>
        <v>#REF!</v>
      </c>
      <c r="H45" s="21" t="e">
        <f>SUM(#REF!)</f>
        <v>#REF!</v>
      </c>
      <c r="I45" s="21" t="e">
        <f>SUM(#REF!)</f>
        <v>#REF!</v>
      </c>
      <c r="J45" s="21" t="e">
        <f>SUM(#REF!)</f>
        <v>#REF!</v>
      </c>
      <c r="K45" s="21"/>
      <c r="L45" s="21"/>
      <c r="M45" s="21" t="e">
        <f>SUM(#REF!,F45)</f>
        <v>#REF!</v>
      </c>
      <c r="N45" s="19"/>
    </row>
    <row r="46" spans="1:14" ht="15.75" hidden="1">
      <c r="A46" s="7"/>
      <c r="B46" s="23"/>
      <c r="C46" s="18"/>
      <c r="D46" s="18"/>
      <c r="E46" s="18"/>
      <c r="F46" s="21" t="e">
        <f t="shared" si="4"/>
        <v>#REF!</v>
      </c>
      <c r="G46" s="21" t="e">
        <f>SUM(#REF!,#REF!)</f>
        <v>#REF!</v>
      </c>
      <c r="H46" s="21" t="e">
        <f>SUM(#REF!,#REF!)</f>
        <v>#REF!</v>
      </c>
      <c r="I46" s="21" t="e">
        <f>SUM(#REF!,#REF!)</f>
        <v>#REF!</v>
      </c>
      <c r="J46" s="21" t="e">
        <f>SUM(#REF!,#REF!)</f>
        <v>#REF!</v>
      </c>
      <c r="K46" s="21"/>
      <c r="L46" s="21"/>
      <c r="M46" s="21" t="e">
        <f>SUM(#REF!,F46)</f>
        <v>#REF!</v>
      </c>
      <c r="N46" s="19"/>
    </row>
    <row r="47" spans="1:14" ht="15.75" hidden="1">
      <c r="A47" s="7"/>
      <c r="B47" s="23"/>
      <c r="C47" s="18"/>
      <c r="D47" s="18"/>
      <c r="E47" s="18"/>
      <c r="F47" s="21" t="e">
        <f t="shared" si="4"/>
        <v>#REF!</v>
      </c>
      <c r="G47" s="21" t="e">
        <f>SUM(#REF!,#REF!)</f>
        <v>#REF!</v>
      </c>
      <c r="H47" s="21" t="e">
        <f>SUM(#REF!,#REF!)</f>
        <v>#REF!</v>
      </c>
      <c r="I47" s="21" t="e">
        <f>SUM(#REF!,#REF!)</f>
        <v>#REF!</v>
      </c>
      <c r="J47" s="21" t="e">
        <f>SUM(#REF!,#REF!)</f>
        <v>#REF!</v>
      </c>
      <c r="K47" s="21"/>
      <c r="L47" s="21"/>
      <c r="M47" s="21" t="e">
        <f>SUM(#REF!,F47)</f>
        <v>#REF!</v>
      </c>
      <c r="N47" s="19"/>
    </row>
    <row r="48" spans="1:14" ht="15.75" hidden="1">
      <c r="A48" s="7"/>
      <c r="B48" s="23"/>
      <c r="C48" s="18"/>
      <c r="D48" s="18"/>
      <c r="E48" s="18"/>
      <c r="F48" s="21" t="e">
        <f t="shared" si="4"/>
        <v>#REF!</v>
      </c>
      <c r="G48" s="21" t="e">
        <f>SUM(#REF!)</f>
        <v>#REF!</v>
      </c>
      <c r="H48" s="21" t="e">
        <f>SUM(#REF!)</f>
        <v>#REF!</v>
      </c>
      <c r="I48" s="21" t="e">
        <f>SUM(#REF!)</f>
        <v>#REF!</v>
      </c>
      <c r="J48" s="21" t="e">
        <f>SUM(#REF!)</f>
        <v>#REF!</v>
      </c>
      <c r="K48" s="21"/>
      <c r="L48" s="21"/>
      <c r="M48" s="21" t="e">
        <f>SUM(#REF!,F48)</f>
        <v>#REF!</v>
      </c>
      <c r="N48" s="19"/>
    </row>
    <row r="49" spans="1:14" ht="15.75" hidden="1">
      <c r="A49" s="7"/>
      <c r="B49" s="23"/>
      <c r="C49" s="18"/>
      <c r="D49" s="20">
        <f>D41+D44+D40+D42+D43</f>
        <v>0</v>
      </c>
      <c r="E49" s="18"/>
      <c r="F49" s="21" t="e">
        <f t="shared" si="4"/>
        <v>#REF!</v>
      </c>
      <c r="G49" s="21" t="e">
        <f>SUM(#REF!,#REF!,#REF!,#REF!,#REF!,#REF!,#REF!,#REF!,#REF!,#REF!,#REF!)</f>
        <v>#REF!</v>
      </c>
      <c r="H49" s="21" t="e">
        <f>SUM(#REF!,#REF!,#REF!,#REF!,#REF!,#REF!,#REF!,#REF!,#REF!,#REF!,#REF!)</f>
        <v>#REF!</v>
      </c>
      <c r="I49" s="21" t="e">
        <f>SUM(#REF!,#REF!,#REF!,#REF!,#REF!,#REF!,#REF!,#REF!,#REF!,#REF!,#REF!)</f>
        <v>#REF!</v>
      </c>
      <c r="J49" s="21" t="e">
        <f>SUM(#REF!,#REF!,#REF!,#REF!,#REF!,#REF!,#REF!,#REF!,#REF!,#REF!,#REF!)</f>
        <v>#REF!</v>
      </c>
      <c r="K49" s="21"/>
      <c r="L49" s="21"/>
      <c r="M49" s="21" t="e">
        <f>SUM(#REF!,F49)</f>
        <v>#REF!</v>
      </c>
      <c r="N49" s="19"/>
    </row>
    <row r="50" spans="1:14" ht="15.75" hidden="1">
      <c r="A50" s="7"/>
      <c r="B50" s="23"/>
      <c r="C50" s="18"/>
      <c r="D50" s="18"/>
      <c r="E50" s="18"/>
      <c r="F50" s="21" t="e">
        <f t="shared" si="4"/>
        <v>#REF!</v>
      </c>
      <c r="G50" s="21" t="e">
        <f>SUM(#REF!)</f>
        <v>#REF!</v>
      </c>
      <c r="H50" s="21" t="e">
        <f>SUM(#REF!)</f>
        <v>#REF!</v>
      </c>
      <c r="I50" s="21" t="e">
        <f>SUM(#REF!)</f>
        <v>#REF!</v>
      </c>
      <c r="J50" s="21" t="e">
        <f>SUM(#REF!)</f>
        <v>#REF!</v>
      </c>
      <c r="K50" s="21"/>
      <c r="L50" s="21"/>
      <c r="M50" s="21" t="e">
        <f>SUM(#REF!,F50)</f>
        <v>#REF!</v>
      </c>
      <c r="N50" s="19"/>
    </row>
    <row r="51" spans="1:14" ht="15.75" hidden="1">
      <c r="A51" s="7"/>
      <c r="B51" s="23"/>
      <c r="C51" s="18"/>
      <c r="D51" s="20" t="e">
        <f>D49+#REF!+#REF!+#REF!+#REF!+#REF!</f>
        <v>#REF!</v>
      </c>
      <c r="E51" s="18"/>
      <c r="F51" s="21" t="e">
        <f t="shared" si="4"/>
        <v>#REF!</v>
      </c>
      <c r="G51" s="21" t="e">
        <f>SUM(#REF!,#REF!,#REF!,#REF!,#REF!,#REF!)</f>
        <v>#REF!</v>
      </c>
      <c r="H51" s="21" t="e">
        <f>SUM(#REF!,#REF!,#REF!,#REF!,#REF!,#REF!)</f>
        <v>#REF!</v>
      </c>
      <c r="I51" s="21" t="e">
        <f>SUM(#REF!,#REF!,#REF!,#REF!,#REF!,#REF!)</f>
        <v>#REF!</v>
      </c>
      <c r="J51" s="21" t="e">
        <f>SUM(#REF!,#REF!,#REF!,#REF!,#REF!,#REF!)</f>
        <v>#REF!</v>
      </c>
      <c r="K51" s="21"/>
      <c r="L51" s="21"/>
      <c r="M51" s="21" t="e">
        <f>SUM(#REF!,F51)</f>
        <v>#REF!</v>
      </c>
      <c r="N51" s="19"/>
    </row>
    <row r="52" spans="1:14" ht="15.75" hidden="1">
      <c r="A52" s="6"/>
      <c r="B52" s="23"/>
      <c r="C52" s="18"/>
      <c r="D52" s="18"/>
      <c r="E52" s="18"/>
      <c r="F52" s="21" t="e">
        <f t="shared" si="4"/>
        <v>#REF!</v>
      </c>
      <c r="G52" s="21" t="e">
        <f>SUM(#REF!,#REF!)</f>
        <v>#REF!</v>
      </c>
      <c r="H52" s="21" t="e">
        <f>SUM(#REF!,#REF!)</f>
        <v>#REF!</v>
      </c>
      <c r="I52" s="21" t="e">
        <f>SUM(#REF!,#REF!)</f>
        <v>#REF!</v>
      </c>
      <c r="J52" s="21" t="e">
        <f>SUM(#REF!,#REF!)</f>
        <v>#REF!</v>
      </c>
      <c r="K52" s="21"/>
      <c r="L52" s="21"/>
      <c r="M52" s="21" t="e">
        <f>SUM(#REF!,F52)</f>
        <v>#REF!</v>
      </c>
      <c r="N52" s="19"/>
    </row>
    <row r="53" spans="1:14" ht="15.75" hidden="1">
      <c r="A53" s="6"/>
      <c r="B53" s="23"/>
      <c r="C53" s="18"/>
      <c r="D53" s="18"/>
      <c r="E53" s="18"/>
      <c r="F53" s="21" t="e">
        <f t="shared" si="4"/>
        <v>#REF!</v>
      </c>
      <c r="G53" s="21" t="e">
        <f>SUM(#REF!)</f>
        <v>#REF!</v>
      </c>
      <c r="H53" s="21" t="e">
        <f>SUM(#REF!)</f>
        <v>#REF!</v>
      </c>
      <c r="I53" s="21" t="e">
        <f>SUM(#REF!)</f>
        <v>#REF!</v>
      </c>
      <c r="J53" s="21" t="e">
        <f>SUM(#REF!)</f>
        <v>#REF!</v>
      </c>
      <c r="K53" s="21"/>
      <c r="L53" s="21"/>
      <c r="M53" s="21" t="e">
        <f>SUM(#REF!,F53)</f>
        <v>#REF!</v>
      </c>
      <c r="N53" s="19"/>
    </row>
    <row r="54" spans="1:14" ht="15.75" hidden="1">
      <c r="A54" s="6"/>
      <c r="B54" s="23"/>
      <c r="C54" s="18"/>
      <c r="D54" s="19"/>
      <c r="E54" s="18"/>
      <c r="F54" s="21" t="e">
        <f t="shared" si="4"/>
        <v>#REF!</v>
      </c>
      <c r="G54" s="21" t="e">
        <f>SUM(#REF!,#REF!,#REF!,#REF!,#REF!)</f>
        <v>#REF!</v>
      </c>
      <c r="H54" s="21" t="e">
        <f>SUM(#REF!,#REF!,#REF!,#REF!,#REF!)</f>
        <v>#REF!</v>
      </c>
      <c r="I54" s="21" t="e">
        <f>SUM(#REF!,#REF!,#REF!,#REF!,#REF!)</f>
        <v>#REF!</v>
      </c>
      <c r="J54" s="21" t="e">
        <f>SUM(#REF!,#REF!,#REF!,#REF!,#REF!)</f>
        <v>#REF!</v>
      </c>
      <c r="K54" s="21"/>
      <c r="L54" s="21"/>
      <c r="M54" s="21" t="e">
        <f>SUM(#REF!,F54)</f>
        <v>#REF!</v>
      </c>
      <c r="N54" s="19"/>
    </row>
    <row r="55" spans="1:14" ht="15.75" hidden="1">
      <c r="A55" s="6"/>
      <c r="B55" s="23"/>
      <c r="C55" s="18"/>
      <c r="D55" s="18"/>
      <c r="E55" s="18"/>
      <c r="F55" s="21" t="e">
        <f>SUM(#REF!,#REF!,#REF!,#REF!,#REF!,#REF!)</f>
        <v>#REF!</v>
      </c>
      <c r="G55" s="21" t="e">
        <f>SUM(#REF!,#REF!,#REF!,#REF!,#REF!,#REF!)</f>
        <v>#REF!</v>
      </c>
      <c r="H55" s="21" t="e">
        <f>SUM(#REF!,#REF!,#REF!,#REF!,#REF!,#REF!)</f>
        <v>#REF!</v>
      </c>
      <c r="I55" s="21" t="e">
        <f>SUM(#REF!,#REF!,#REF!,#REF!,#REF!,#REF!)</f>
        <v>#REF!</v>
      </c>
      <c r="J55" s="21" t="e">
        <f>SUM(#REF!,#REF!,#REF!,#REF!,#REF!,#REF!)</f>
        <v>#REF!</v>
      </c>
      <c r="K55" s="21"/>
      <c r="L55" s="21"/>
      <c r="M55" s="21" t="e">
        <f>SUM(#REF!,F55)</f>
        <v>#REF!</v>
      </c>
      <c r="N55" s="19"/>
    </row>
    <row r="56" spans="1:14" ht="20.25" customHeight="1" hidden="1">
      <c r="A56" s="6"/>
      <c r="B56" s="23"/>
      <c r="C56" s="18"/>
      <c r="D56" s="18"/>
      <c r="E56" s="18"/>
      <c r="F56" s="21" t="e">
        <f t="shared" si="4"/>
        <v>#REF!</v>
      </c>
      <c r="G56" s="21" t="e">
        <f>SUM(#REF!)</f>
        <v>#REF!</v>
      </c>
      <c r="H56" s="21" t="e">
        <f>SUM(#REF!)</f>
        <v>#REF!</v>
      </c>
      <c r="I56" s="21" t="e">
        <f>SUM(#REF!)</f>
        <v>#REF!</v>
      </c>
      <c r="J56" s="21" t="e">
        <f>SUM(#REF!)</f>
        <v>#REF!</v>
      </c>
      <c r="K56" s="21"/>
      <c r="L56" s="21"/>
      <c r="M56" s="21" t="e">
        <f>SUM(#REF!,F56)</f>
        <v>#REF!</v>
      </c>
      <c r="N56" s="19"/>
    </row>
    <row r="57" spans="1:14" ht="21" customHeight="1" hidden="1">
      <c r="A57" s="6"/>
      <c r="B57" s="23"/>
      <c r="C57" s="18"/>
      <c r="D57" s="18"/>
      <c r="E57" s="18"/>
      <c r="F57" s="21" t="e">
        <f t="shared" si="4"/>
        <v>#REF!</v>
      </c>
      <c r="G57" s="21" t="e">
        <f>SUM(#REF!,#REF!)</f>
        <v>#REF!</v>
      </c>
      <c r="H57" s="21" t="e">
        <f>SUM(#REF!,#REF!)</f>
        <v>#REF!</v>
      </c>
      <c r="I57" s="21" t="e">
        <f>SUM(#REF!,#REF!)</f>
        <v>#REF!</v>
      </c>
      <c r="J57" s="21" t="e">
        <f>SUM(#REF!,#REF!)</f>
        <v>#REF!</v>
      </c>
      <c r="K57" s="21"/>
      <c r="L57" s="21"/>
      <c r="M57" s="21" t="e">
        <f>SUM(#REF!,F57)</f>
        <v>#REF!</v>
      </c>
      <c r="N57" s="19"/>
    </row>
    <row r="58" spans="1:14" ht="24.75" customHeight="1" hidden="1">
      <c r="A58" s="6"/>
      <c r="B58" s="23"/>
      <c r="C58" s="18"/>
      <c r="D58" s="18"/>
      <c r="E58" s="18"/>
      <c r="F58" s="21" t="e">
        <f t="shared" si="4"/>
        <v>#REF!</v>
      </c>
      <c r="G58" s="21" t="e">
        <f>SUM(#REF!,#REF!)</f>
        <v>#REF!</v>
      </c>
      <c r="H58" s="21" t="e">
        <f>SUM(#REF!,#REF!)</f>
        <v>#REF!</v>
      </c>
      <c r="I58" s="21" t="e">
        <f>SUM(#REF!,#REF!)</f>
        <v>#REF!</v>
      </c>
      <c r="J58" s="21" t="e">
        <f>SUM(#REF!,#REF!)</f>
        <v>#REF!</v>
      </c>
      <c r="K58" s="21"/>
      <c r="L58" s="21"/>
      <c r="M58" s="21" t="e">
        <f>SUM(#REF!,F58)</f>
        <v>#REF!</v>
      </c>
      <c r="N58" s="19"/>
    </row>
    <row r="59" spans="1:14" ht="24.75" customHeight="1" hidden="1">
      <c r="A59" s="6"/>
      <c r="B59" s="13"/>
      <c r="C59" s="18"/>
      <c r="D59" s="18"/>
      <c r="E59" s="18"/>
      <c r="F59" s="21">
        <f t="shared" si="4"/>
        <v>0</v>
      </c>
      <c r="G59" s="21"/>
      <c r="H59" s="21"/>
      <c r="I59" s="21"/>
      <c r="J59" s="21"/>
      <c r="K59" s="21"/>
      <c r="L59" s="21"/>
      <c r="M59" s="21" t="e">
        <f>SUM(#REF!,F59)</f>
        <v>#REF!</v>
      </c>
      <c r="N59" s="19"/>
    </row>
    <row r="60" spans="1:14" ht="19.5" customHeight="1" hidden="1">
      <c r="A60" s="6"/>
      <c r="B60" s="10"/>
      <c r="C60" s="18"/>
      <c r="D60" s="18"/>
      <c r="E60" s="18"/>
      <c r="F60" s="21" t="e">
        <f t="shared" si="4"/>
        <v>#REF!</v>
      </c>
      <c r="G60" s="21" t="e">
        <f>SUM(G40:G58)</f>
        <v>#REF!</v>
      </c>
      <c r="H60" s="21" t="e">
        <f>SUM(H40:H58)</f>
        <v>#REF!</v>
      </c>
      <c r="I60" s="21" t="e">
        <f>SUM(I40:I58)</f>
        <v>#REF!</v>
      </c>
      <c r="J60" s="21" t="e">
        <f>SUM(J40:J58)</f>
        <v>#REF!</v>
      </c>
      <c r="K60" s="21"/>
      <c r="L60" s="21"/>
      <c r="M60" s="21" t="e">
        <f>SUM(#REF!,F60)</f>
        <v>#REF!</v>
      </c>
      <c r="N60" s="19"/>
    </row>
    <row r="61" spans="1:14" ht="15.75">
      <c r="A61" s="6"/>
      <c r="B61" s="10"/>
      <c r="C61" s="18"/>
      <c r="D61" s="18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.75">
      <c r="A62" s="6"/>
      <c r="B62" s="10"/>
      <c r="C62" s="18"/>
      <c r="D62" s="18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.75">
      <c r="A63" s="6"/>
      <c r="B63" s="10"/>
      <c r="C63" s="18"/>
      <c r="D63" s="18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.75">
      <c r="A64" s="6"/>
      <c r="B64" s="10"/>
      <c r="C64" s="18"/>
      <c r="D64" s="18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.75">
      <c r="A65" s="6"/>
      <c r="B65" s="10"/>
      <c r="C65" s="18"/>
      <c r="D65" s="18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.75">
      <c r="A66" s="6"/>
      <c r="B66" s="10"/>
      <c r="C66" s="18"/>
      <c r="D66" s="18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.75">
      <c r="A67" s="6"/>
      <c r="B67" s="10"/>
      <c r="C67" s="18"/>
      <c r="D67" s="18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.75">
      <c r="A68" s="6"/>
      <c r="B68" s="10"/>
      <c r="C68" s="18"/>
      <c r="D68" s="18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5.75">
      <c r="A69" s="6"/>
      <c r="B69" s="10"/>
      <c r="C69" s="18"/>
      <c r="D69" s="18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.75">
      <c r="A70" s="6"/>
      <c r="B70" s="10"/>
      <c r="C70" s="18"/>
      <c r="D70" s="18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5.75">
      <c r="A71" s="6"/>
      <c r="B71" s="8"/>
      <c r="C71" s="11"/>
      <c r="D71" s="18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.75">
      <c r="A72" s="6"/>
      <c r="B72" s="8"/>
      <c r="C72" s="11"/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5" ht="15.75">
      <c r="A73" s="6"/>
      <c r="B73" s="8"/>
      <c r="C73" s="11"/>
      <c r="D73" s="18"/>
      <c r="E73" s="11"/>
    </row>
    <row r="74" spans="1:5" ht="15.75">
      <c r="A74" s="6"/>
      <c r="B74" s="8"/>
      <c r="C74" s="11"/>
      <c r="D74" s="18"/>
      <c r="E74" s="11"/>
    </row>
    <row r="75" spans="1:5" ht="15.75">
      <c r="A75" s="6"/>
      <c r="B75" s="8"/>
      <c r="C75" s="11"/>
      <c r="D75" s="18"/>
      <c r="E75" s="11"/>
    </row>
    <row r="76" spans="1:5" ht="15.75">
      <c r="A76" s="6"/>
      <c r="B76" s="8"/>
      <c r="C76" s="11"/>
      <c r="D76" s="18"/>
      <c r="E76" s="11"/>
    </row>
    <row r="77" spans="1:5" ht="15.75">
      <c r="A77" s="6"/>
      <c r="B77" s="8"/>
      <c r="C77" s="11"/>
      <c r="D77" s="18"/>
      <c r="E77" s="11"/>
    </row>
    <row r="78" spans="1:5" ht="15.75">
      <c r="A78" s="6"/>
      <c r="B78" s="8"/>
      <c r="C78" s="11"/>
      <c r="D78" s="18"/>
      <c r="E78" s="11"/>
    </row>
    <row r="79" spans="1:5" ht="15.75">
      <c r="A79" s="6"/>
      <c r="B79" s="8"/>
      <c r="C79" s="11"/>
      <c r="D79" s="18"/>
      <c r="E79" s="11"/>
    </row>
    <row r="80" spans="1:5" ht="15.75">
      <c r="A80" s="6"/>
      <c r="B80" s="8"/>
      <c r="C80" s="11"/>
      <c r="D80" s="18"/>
      <c r="E80" s="11"/>
    </row>
    <row r="81" spans="1:5" ht="15.75">
      <c r="A81" s="6"/>
      <c r="B81" s="8"/>
      <c r="C81" s="11"/>
      <c r="D81" s="18"/>
      <c r="E81" s="11"/>
    </row>
    <row r="82" spans="1:5" ht="15.75">
      <c r="A82" s="6"/>
      <c r="B82" s="8"/>
      <c r="C82" s="11"/>
      <c r="D82" s="18"/>
      <c r="E82" s="11"/>
    </row>
    <row r="83" spans="1:5" ht="15.75">
      <c r="A83" s="6"/>
      <c r="B83" s="8"/>
      <c r="C83" s="11"/>
      <c r="D83" s="18"/>
      <c r="E83" s="11"/>
    </row>
    <row r="84" spans="1:5" ht="15.75">
      <c r="A84" s="6"/>
      <c r="B84" s="8"/>
      <c r="C84" s="11"/>
      <c r="D84" s="18"/>
      <c r="E84" s="11"/>
    </row>
    <row r="85" spans="1:5" ht="15.75">
      <c r="A85" s="6"/>
      <c r="B85" s="8"/>
      <c r="C85" s="11"/>
      <c r="D85" s="18"/>
      <c r="E85" s="11"/>
    </row>
    <row r="86" spans="1:5" ht="15.75">
      <c r="A86" s="6"/>
      <c r="B86" s="8"/>
      <c r="C86" s="11"/>
      <c r="D86" s="18"/>
      <c r="E86" s="11"/>
    </row>
    <row r="87" spans="1:5" ht="15.75">
      <c r="A87" s="6"/>
      <c r="B87" s="8"/>
      <c r="C87" s="11"/>
      <c r="D87" s="18"/>
      <c r="E87" s="11"/>
    </row>
    <row r="88" spans="1:5" ht="15.75">
      <c r="A88" s="6"/>
      <c r="B88" s="8"/>
      <c r="C88" s="11"/>
      <c r="D88" s="18"/>
      <c r="E88" s="11"/>
    </row>
    <row r="89" spans="1:5" ht="15.75">
      <c r="A89" s="6"/>
      <c r="B89" s="8"/>
      <c r="C89" s="11"/>
      <c r="D89" s="18"/>
      <c r="E89" s="11"/>
    </row>
    <row r="90" spans="1:5" ht="12.75">
      <c r="A90" s="6"/>
      <c r="B90" s="8"/>
      <c r="C90" s="11"/>
      <c r="D90" s="11"/>
      <c r="E90" s="11"/>
    </row>
    <row r="91" spans="1:5" ht="12.75">
      <c r="A91" s="6"/>
      <c r="B91" s="8"/>
      <c r="C91" s="11"/>
      <c r="D91" s="11"/>
      <c r="E91" s="11"/>
    </row>
    <row r="92" spans="1:5" ht="12.75">
      <c r="A92" s="6"/>
      <c r="B92" s="8"/>
      <c r="C92" s="11"/>
      <c r="D92" s="11"/>
      <c r="E92" s="11"/>
    </row>
    <row r="93" spans="1:5" ht="12.75">
      <c r="A93" s="6"/>
      <c r="B93" s="8"/>
      <c r="C93" s="11"/>
      <c r="D93" s="11"/>
      <c r="E93" s="11"/>
    </row>
    <row r="94" spans="1:5" ht="12.75">
      <c r="A94" s="6"/>
      <c r="B94" s="8"/>
      <c r="C94" s="11"/>
      <c r="D94" s="11"/>
      <c r="E94" s="11"/>
    </row>
    <row r="95" spans="1:5" ht="12.75">
      <c r="A95" s="6"/>
      <c r="B95" s="8"/>
      <c r="C95" s="11"/>
      <c r="D95" s="11"/>
      <c r="E95" s="11"/>
    </row>
    <row r="96" spans="1:5" ht="12.75">
      <c r="A96" s="6"/>
      <c r="B96" s="8"/>
      <c r="C96" s="11"/>
      <c r="D96" s="11"/>
      <c r="E96" s="11"/>
    </row>
    <row r="97" spans="1:5" ht="12.75">
      <c r="A97" s="6"/>
      <c r="B97" s="8"/>
      <c r="C97" s="11"/>
      <c r="D97" s="11"/>
      <c r="E97" s="11"/>
    </row>
    <row r="98" spans="1:5" ht="12.75">
      <c r="A98" s="6"/>
      <c r="B98" s="8"/>
      <c r="C98" s="11"/>
      <c r="D98" s="11"/>
      <c r="E98" s="11"/>
    </row>
    <row r="99" spans="1:5" ht="12.75">
      <c r="A99" s="6"/>
      <c r="B99" s="8"/>
      <c r="C99" s="11"/>
      <c r="D99" s="11"/>
      <c r="E99" s="11"/>
    </row>
    <row r="100" spans="1:5" ht="12.75">
      <c r="A100" s="6"/>
      <c r="B100" s="8"/>
      <c r="C100" s="11"/>
      <c r="D100" s="11"/>
      <c r="E100" s="11"/>
    </row>
    <row r="101" spans="1:5" ht="12.75">
      <c r="A101" s="6"/>
      <c r="B101" s="8"/>
      <c r="C101" s="11"/>
      <c r="D101" s="11"/>
      <c r="E101" s="11"/>
    </row>
    <row r="102" spans="1:5" ht="12.75">
      <c r="A102" s="6"/>
      <c r="B102" s="8"/>
      <c r="C102" s="11"/>
      <c r="D102" s="11"/>
      <c r="E102" s="11"/>
    </row>
    <row r="103" spans="1:5" ht="12.75">
      <c r="A103" s="6"/>
      <c r="B103" s="8"/>
      <c r="C103" s="11"/>
      <c r="D103" s="11"/>
      <c r="E103" s="11"/>
    </row>
    <row r="104" spans="1:5" ht="12.75">
      <c r="A104" s="6"/>
      <c r="B104" s="8"/>
      <c r="C104" s="11"/>
      <c r="D104" s="11"/>
      <c r="E104" s="11"/>
    </row>
    <row r="105" spans="1:5" ht="12.75">
      <c r="A105" s="6"/>
      <c r="B105" s="8"/>
      <c r="C105" s="11"/>
      <c r="D105" s="11"/>
      <c r="E105" s="11"/>
    </row>
    <row r="106" spans="1:5" ht="12.75">
      <c r="A106" s="6"/>
      <c r="B106" s="8"/>
      <c r="C106" s="11"/>
      <c r="D106" s="11"/>
      <c r="E106" s="11"/>
    </row>
    <row r="107" spans="1:5" ht="12.75">
      <c r="A107" s="6"/>
      <c r="B107" s="8"/>
      <c r="C107" s="11"/>
      <c r="D107" s="11"/>
      <c r="E107" s="11"/>
    </row>
    <row r="108" spans="1:5" ht="12.75">
      <c r="A108" s="6"/>
      <c r="B108" s="8"/>
      <c r="C108" s="11"/>
      <c r="D108" s="11"/>
      <c r="E108" s="11"/>
    </row>
    <row r="109" spans="1:5" ht="12.75">
      <c r="A109" s="6"/>
      <c r="B109" s="8"/>
      <c r="C109" s="11"/>
      <c r="D109" s="11"/>
      <c r="E109" s="11"/>
    </row>
    <row r="110" spans="1:5" ht="12.75">
      <c r="A110" s="6"/>
      <c r="B110" s="8"/>
      <c r="C110" s="11"/>
      <c r="D110" s="11"/>
      <c r="E110" s="11"/>
    </row>
    <row r="111" spans="1:5" ht="12.75">
      <c r="A111" s="6"/>
      <c r="B111" s="8"/>
      <c r="C111" s="11"/>
      <c r="D111" s="11"/>
      <c r="E111" s="11"/>
    </row>
    <row r="112" spans="1:5" ht="12.75">
      <c r="A112" s="6"/>
      <c r="B112" s="8"/>
      <c r="C112" s="11"/>
      <c r="D112" s="11"/>
      <c r="E112" s="11"/>
    </row>
    <row r="113" spans="1:5" ht="12.75">
      <c r="A113" s="6"/>
      <c r="B113" s="8"/>
      <c r="C113" s="11"/>
      <c r="D113" s="11"/>
      <c r="E113" s="11"/>
    </row>
    <row r="114" spans="1:5" ht="12.75">
      <c r="A114" s="6"/>
      <c r="B114" s="8"/>
      <c r="C114" s="11"/>
      <c r="D114" s="11"/>
      <c r="E114" s="11"/>
    </row>
    <row r="115" spans="1:5" ht="12.75">
      <c r="A115" s="6"/>
      <c r="B115" s="8"/>
      <c r="C115" s="11"/>
      <c r="D115" s="11"/>
      <c r="E115" s="11"/>
    </row>
    <row r="116" spans="1:5" ht="12.75">
      <c r="A116" s="6"/>
      <c r="B116" s="8"/>
      <c r="C116" s="11"/>
      <c r="D116" s="11"/>
      <c r="E116" s="11"/>
    </row>
    <row r="117" spans="1:5" ht="12.75">
      <c r="A117" s="6"/>
      <c r="B117" s="8"/>
      <c r="C117" s="11"/>
      <c r="D117" s="11"/>
      <c r="E117" s="11"/>
    </row>
    <row r="118" spans="1:5" ht="12.75">
      <c r="A118" s="6"/>
      <c r="B118" s="8"/>
      <c r="C118" s="11"/>
      <c r="D118" s="11"/>
      <c r="E118" s="11"/>
    </row>
    <row r="119" spans="1:5" ht="12.75">
      <c r="A119" s="6"/>
      <c r="B119" s="8"/>
      <c r="C119" s="11"/>
      <c r="D119" s="11"/>
      <c r="E119" s="11"/>
    </row>
    <row r="120" spans="1:5" ht="12.75">
      <c r="A120" s="6"/>
      <c r="B120" s="8"/>
      <c r="C120" s="11"/>
      <c r="D120" s="11"/>
      <c r="E120" s="11"/>
    </row>
    <row r="121" spans="1:5" ht="12.75">
      <c r="A121" s="6"/>
      <c r="B121" s="8"/>
      <c r="C121" s="11"/>
      <c r="D121" s="11"/>
      <c r="E121" s="11"/>
    </row>
    <row r="122" spans="1:5" ht="12.75">
      <c r="A122" s="6"/>
      <c r="B122" s="8"/>
      <c r="C122" s="11"/>
      <c r="D122" s="11"/>
      <c r="E122" s="11"/>
    </row>
    <row r="123" spans="1:5" ht="12.75">
      <c r="A123" s="6"/>
      <c r="B123" s="8"/>
      <c r="C123" s="11"/>
      <c r="D123" s="11"/>
      <c r="E123" s="11"/>
    </row>
    <row r="124" spans="1:5" ht="12.75">
      <c r="A124" s="6"/>
      <c r="B124" s="8"/>
      <c r="C124" s="11"/>
      <c r="D124" s="11"/>
      <c r="E124" s="11"/>
    </row>
    <row r="125" spans="1:5" ht="12.75">
      <c r="A125" s="6"/>
      <c r="B125" s="8"/>
      <c r="C125" s="11"/>
      <c r="D125" s="11"/>
      <c r="E125" s="11"/>
    </row>
    <row r="126" spans="1:5" ht="12.75">
      <c r="A126" s="6"/>
      <c r="B126" s="8"/>
      <c r="C126" s="11"/>
      <c r="D126" s="11"/>
      <c r="E126" s="11"/>
    </row>
    <row r="127" spans="1:5" ht="12.75">
      <c r="A127" s="6"/>
      <c r="B127" s="8"/>
      <c r="C127" s="11"/>
      <c r="D127" s="11"/>
      <c r="E127" s="11"/>
    </row>
    <row r="128" spans="1:5" ht="12.75">
      <c r="A128" s="6"/>
      <c r="B128" s="8"/>
      <c r="C128" s="11"/>
      <c r="D128" s="11"/>
      <c r="E128" s="11"/>
    </row>
    <row r="129" spans="1:5" ht="12.75">
      <c r="A129" s="6"/>
      <c r="B129" s="8"/>
      <c r="C129" s="11"/>
      <c r="D129" s="11"/>
      <c r="E129" s="11"/>
    </row>
    <row r="130" spans="1:5" ht="12.75">
      <c r="A130" s="6"/>
      <c r="B130" s="8"/>
      <c r="C130" s="11"/>
      <c r="D130" s="11"/>
      <c r="E130" s="11"/>
    </row>
    <row r="131" spans="1:5" ht="12.75">
      <c r="A131" s="6"/>
      <c r="B131" s="8"/>
      <c r="C131" s="11"/>
      <c r="D131" s="11"/>
      <c r="E131" s="11"/>
    </row>
    <row r="132" spans="1:5" ht="12.75">
      <c r="A132" s="6"/>
      <c r="B132" s="8"/>
      <c r="C132" s="11"/>
      <c r="D132" s="11"/>
      <c r="E132" s="11"/>
    </row>
    <row r="133" spans="1:5" ht="12.75">
      <c r="A133" s="6"/>
      <c r="B133" s="8"/>
      <c r="C133" s="11"/>
      <c r="D133" s="11"/>
      <c r="E133" s="11"/>
    </row>
    <row r="134" spans="1:5" ht="12.75">
      <c r="A134" s="6"/>
      <c r="B134" s="8"/>
      <c r="C134" s="11"/>
      <c r="D134" s="11"/>
      <c r="E134" s="11"/>
    </row>
    <row r="135" spans="1:5" ht="12.75">
      <c r="A135" s="6"/>
      <c r="B135" s="8"/>
      <c r="C135" s="11"/>
      <c r="D135" s="11"/>
      <c r="E135" s="11"/>
    </row>
    <row r="136" spans="1:5" ht="12.75">
      <c r="A136" s="6"/>
      <c r="B136" s="8"/>
      <c r="C136" s="11"/>
      <c r="D136" s="11"/>
      <c r="E136" s="11"/>
    </row>
    <row r="137" spans="1:5" ht="12.75">
      <c r="A137" s="6"/>
      <c r="B137" s="8"/>
      <c r="C137" s="11"/>
      <c r="D137" s="11"/>
      <c r="E137" s="11"/>
    </row>
    <row r="138" spans="1:5" ht="12.75">
      <c r="A138" s="6"/>
      <c r="B138" s="8"/>
      <c r="C138" s="11"/>
      <c r="D138" s="11"/>
      <c r="E138" s="11"/>
    </row>
    <row r="139" spans="1:5" ht="12.75">
      <c r="A139" s="6"/>
      <c r="B139" s="8"/>
      <c r="C139" s="11"/>
      <c r="D139" s="11"/>
      <c r="E139" s="11"/>
    </row>
    <row r="140" spans="1:5" ht="12.75">
      <c r="A140" s="6"/>
      <c r="B140" s="8"/>
      <c r="C140" s="11"/>
      <c r="D140" s="11"/>
      <c r="E140" s="11"/>
    </row>
    <row r="141" spans="1:5" ht="12.75">
      <c r="A141" s="6"/>
      <c r="B141" s="8"/>
      <c r="C141" s="11"/>
      <c r="D141" s="11"/>
      <c r="E141" s="11"/>
    </row>
    <row r="142" spans="1:5" ht="12.75">
      <c r="A142" s="6"/>
      <c r="B142" s="8"/>
      <c r="C142" s="11"/>
      <c r="D142" s="11"/>
      <c r="E142" s="11"/>
    </row>
    <row r="143" spans="1:5" ht="12.75">
      <c r="A143" s="6"/>
      <c r="B143" s="8"/>
      <c r="C143" s="11"/>
      <c r="D143" s="11"/>
      <c r="E143" s="11"/>
    </row>
    <row r="144" spans="1:5" ht="12.75">
      <c r="A144" s="6"/>
      <c r="B144" s="8"/>
      <c r="C144" s="11"/>
      <c r="D144" s="11"/>
      <c r="E144" s="11"/>
    </row>
    <row r="145" spans="1:5" ht="12.75">
      <c r="A145" s="6"/>
      <c r="B145" s="8"/>
      <c r="C145" s="11"/>
      <c r="D145" s="11"/>
      <c r="E145" s="11"/>
    </row>
    <row r="146" spans="1:5" ht="12.75">
      <c r="A146" s="6"/>
      <c r="B146" s="8"/>
      <c r="C146" s="11"/>
      <c r="D146" s="11"/>
      <c r="E146" s="11"/>
    </row>
    <row r="147" spans="1:5" ht="12.75">
      <c r="A147" s="6"/>
      <c r="B147" s="8"/>
      <c r="C147" s="11"/>
      <c r="D147" s="11"/>
      <c r="E147" s="11"/>
    </row>
    <row r="148" spans="1:5" ht="12.75">
      <c r="A148" s="6"/>
      <c r="B148" s="8"/>
      <c r="C148" s="11"/>
      <c r="D148" s="11"/>
      <c r="E148" s="11"/>
    </row>
    <row r="149" spans="1:5" ht="12.75">
      <c r="A149" s="6"/>
      <c r="B149" s="8"/>
      <c r="C149" s="11"/>
      <c r="D149" s="11"/>
      <c r="E149" s="11"/>
    </row>
    <row r="150" spans="1:5" ht="12.75">
      <c r="A150" s="6"/>
      <c r="B150" s="8"/>
      <c r="C150" s="11"/>
      <c r="D150" s="11"/>
      <c r="E150" s="11"/>
    </row>
    <row r="151" spans="1:5" ht="12.75">
      <c r="A151" s="6"/>
      <c r="B151" s="8"/>
      <c r="C151" s="11"/>
      <c r="D151" s="11"/>
      <c r="E151" s="11"/>
    </row>
    <row r="152" spans="1:5" ht="12.75">
      <c r="A152" s="6"/>
      <c r="B152" s="8"/>
      <c r="C152" s="11"/>
      <c r="D152" s="11"/>
      <c r="E152" s="11"/>
    </row>
    <row r="153" spans="1:5" ht="12.75">
      <c r="A153" s="6"/>
      <c r="B153" s="8"/>
      <c r="C153" s="11"/>
      <c r="D153" s="11"/>
      <c r="E153" s="11"/>
    </row>
    <row r="154" spans="1:5" ht="12.75">
      <c r="A154" s="6"/>
      <c r="B154" s="8"/>
      <c r="C154" s="11"/>
      <c r="D154" s="11"/>
      <c r="E154" s="11"/>
    </row>
    <row r="155" spans="1:5" ht="12.75">
      <c r="A155" s="6"/>
      <c r="B155" s="8"/>
      <c r="C155" s="11"/>
      <c r="D155" s="11"/>
      <c r="E155" s="11"/>
    </row>
    <row r="156" spans="1:5" ht="12.75">
      <c r="A156" s="6"/>
      <c r="B156" s="8"/>
      <c r="C156" s="11"/>
      <c r="D156" s="11"/>
      <c r="E156" s="11"/>
    </row>
    <row r="157" spans="1:5" ht="12.75">
      <c r="A157" s="6"/>
      <c r="B157" s="8"/>
      <c r="C157" s="11"/>
      <c r="D157" s="11"/>
      <c r="E157" s="11"/>
    </row>
    <row r="158" spans="1:5" ht="12.75">
      <c r="A158" s="6"/>
      <c r="B158" s="8"/>
      <c r="C158" s="11"/>
      <c r="D158" s="11"/>
      <c r="E158" s="11"/>
    </row>
    <row r="159" spans="1:5" ht="12.75">
      <c r="A159" s="6"/>
      <c r="B159" s="8"/>
      <c r="C159" s="11"/>
      <c r="D159" s="11"/>
      <c r="E159" s="11"/>
    </row>
    <row r="160" spans="1:5" ht="12.75">
      <c r="A160" s="6"/>
      <c r="B160" s="8"/>
      <c r="C160" s="11"/>
      <c r="D160" s="11"/>
      <c r="E160" s="11"/>
    </row>
    <row r="161" spans="1:5" ht="12.75">
      <c r="A161" s="6"/>
      <c r="B161" s="8"/>
      <c r="C161" s="11"/>
      <c r="D161" s="11"/>
      <c r="E161" s="11"/>
    </row>
    <row r="162" spans="1:5" ht="12.75">
      <c r="A162" s="6"/>
      <c r="B162" s="8"/>
      <c r="C162" s="11"/>
      <c r="D162" s="11"/>
      <c r="E162" s="11"/>
    </row>
    <row r="163" spans="1:5" ht="12.75">
      <c r="A163" s="6"/>
      <c r="B163" s="8"/>
      <c r="C163" s="11"/>
      <c r="D163" s="11"/>
      <c r="E163" s="11"/>
    </row>
    <row r="164" spans="1:5" ht="12.75">
      <c r="A164" s="6"/>
      <c r="B164" s="8"/>
      <c r="C164" s="11"/>
      <c r="D164" s="11"/>
      <c r="E164" s="11"/>
    </row>
    <row r="165" spans="1:5" ht="12.75">
      <c r="A165" s="6"/>
      <c r="B165" s="8"/>
      <c r="C165" s="11"/>
      <c r="D165" s="11"/>
      <c r="E165" s="11"/>
    </row>
    <row r="166" spans="1:5" ht="12.75">
      <c r="A166" s="6"/>
      <c r="B166" s="8"/>
      <c r="C166" s="11"/>
      <c r="D166" s="11"/>
      <c r="E166" s="11"/>
    </row>
    <row r="167" spans="1:5" ht="12.75">
      <c r="A167" s="6"/>
      <c r="B167" s="8"/>
      <c r="C167" s="11"/>
      <c r="D167" s="11"/>
      <c r="E167" s="11"/>
    </row>
    <row r="168" spans="1:5" ht="12.75">
      <c r="A168" s="6"/>
      <c r="B168" s="8"/>
      <c r="C168" s="11"/>
      <c r="D168" s="11"/>
      <c r="E168" s="11"/>
    </row>
    <row r="169" spans="1:5" ht="12.75">
      <c r="A169" s="6"/>
      <c r="B169" s="8"/>
      <c r="C169" s="11"/>
      <c r="D169" s="11"/>
      <c r="E169" s="11"/>
    </row>
    <row r="170" spans="1:5" ht="12.75">
      <c r="A170" s="6"/>
      <c r="B170" s="8"/>
      <c r="C170" s="11"/>
      <c r="D170" s="11"/>
      <c r="E170" s="11"/>
    </row>
    <row r="171" spans="1:5" ht="12.75">
      <c r="A171" s="6"/>
      <c r="B171" s="8"/>
      <c r="C171" s="11"/>
      <c r="D171" s="11"/>
      <c r="E171" s="11"/>
    </row>
    <row r="172" spans="1:5" ht="12.75">
      <c r="A172" s="6"/>
      <c r="B172" s="8"/>
      <c r="C172" s="11"/>
      <c r="D172" s="11"/>
      <c r="E172" s="11"/>
    </row>
    <row r="173" spans="1:5" ht="12.75">
      <c r="A173" s="6"/>
      <c r="B173" s="8"/>
      <c r="C173" s="11"/>
      <c r="D173" s="11"/>
      <c r="E173" s="11"/>
    </row>
    <row r="174" spans="1:5" ht="12.75">
      <c r="A174" s="6"/>
      <c r="B174" s="8"/>
      <c r="C174" s="11"/>
      <c r="D174" s="11"/>
      <c r="E174" s="11"/>
    </row>
    <row r="175" spans="1:5" ht="12.75">
      <c r="A175" s="6"/>
      <c r="B175" s="8"/>
      <c r="C175" s="11"/>
      <c r="D175" s="11"/>
      <c r="E175" s="11"/>
    </row>
    <row r="176" spans="1:5" ht="12.75">
      <c r="A176" s="6"/>
      <c r="B176" s="8"/>
      <c r="C176" s="11"/>
      <c r="D176" s="11"/>
      <c r="E176" s="11"/>
    </row>
    <row r="177" spans="1:5" ht="12.75">
      <c r="A177" s="6"/>
      <c r="B177" s="8"/>
      <c r="C177" s="11"/>
      <c r="D177" s="11"/>
      <c r="E177" s="11"/>
    </row>
    <row r="178" spans="1:5" ht="12.75">
      <c r="A178" s="6"/>
      <c r="B178" s="8"/>
      <c r="C178" s="11"/>
      <c r="D178" s="11"/>
      <c r="E178" s="11"/>
    </row>
    <row r="179" spans="1:5" ht="12.75">
      <c r="A179" s="6"/>
      <c r="B179" s="8"/>
      <c r="C179" s="11"/>
      <c r="D179" s="11"/>
      <c r="E179" s="11"/>
    </row>
    <row r="180" spans="1:5" ht="12.75">
      <c r="A180" s="6"/>
      <c r="B180" s="8"/>
      <c r="C180" s="11"/>
      <c r="D180" s="11"/>
      <c r="E180" s="11"/>
    </row>
    <row r="181" spans="1:5" ht="12.75">
      <c r="A181" s="6"/>
      <c r="B181" s="8"/>
      <c r="C181" s="11"/>
      <c r="D181" s="11"/>
      <c r="E181" s="11"/>
    </row>
    <row r="182" spans="1:5" ht="12.75">
      <c r="A182" s="6"/>
      <c r="B182" s="8"/>
      <c r="C182" s="11"/>
      <c r="D182" s="11"/>
      <c r="E182" s="11"/>
    </row>
    <row r="183" spans="1:5" ht="12.75">
      <c r="A183" s="6"/>
      <c r="B183" s="8"/>
      <c r="C183" s="11"/>
      <c r="D183" s="11"/>
      <c r="E183" s="11"/>
    </row>
    <row r="184" spans="1:5" ht="12.75">
      <c r="A184" s="6"/>
      <c r="B184" s="8"/>
      <c r="C184" s="11"/>
      <c r="D184" s="11"/>
      <c r="E184" s="11"/>
    </row>
    <row r="185" spans="1:5" ht="12.75">
      <c r="A185" s="6"/>
      <c r="B185" s="8"/>
      <c r="C185" s="11"/>
      <c r="D185" s="11"/>
      <c r="E185" s="11"/>
    </row>
    <row r="186" spans="1:5" ht="12.75">
      <c r="A186" s="6"/>
      <c r="B186" s="8"/>
      <c r="C186" s="11"/>
      <c r="D186" s="11"/>
      <c r="E186" s="11"/>
    </row>
    <row r="187" spans="1:5" ht="12.75">
      <c r="A187" s="6"/>
      <c r="B187" s="8"/>
      <c r="C187" s="11"/>
      <c r="D187" s="11"/>
      <c r="E187" s="11"/>
    </row>
    <row r="188" spans="1:5" ht="12.75">
      <c r="A188" s="6"/>
      <c r="B188" s="8"/>
      <c r="C188" s="11"/>
      <c r="D188" s="11"/>
      <c r="E188" s="11"/>
    </row>
    <row r="189" spans="1:5" ht="12.75">
      <c r="A189" s="6"/>
      <c r="B189" s="8"/>
      <c r="C189" s="11"/>
      <c r="D189" s="11"/>
      <c r="E189" s="11"/>
    </row>
    <row r="190" spans="1:5" ht="12.75">
      <c r="A190" s="6"/>
      <c r="B190" s="8"/>
      <c r="C190" s="11"/>
      <c r="D190" s="11"/>
      <c r="E190" s="11"/>
    </row>
    <row r="191" spans="1:5" ht="12.75">
      <c r="A191" s="6"/>
      <c r="B191" s="8"/>
      <c r="C191" s="11"/>
      <c r="D191" s="11"/>
      <c r="E191" s="11"/>
    </row>
    <row r="192" spans="1:5" ht="12.75">
      <c r="A192" s="6"/>
      <c r="B192" s="8"/>
      <c r="C192" s="11"/>
      <c r="D192" s="11"/>
      <c r="E192" s="11"/>
    </row>
    <row r="193" spans="1:5" ht="12.75">
      <c r="A193" s="6"/>
      <c r="B193" s="8"/>
      <c r="C193" s="11"/>
      <c r="D193" s="11"/>
      <c r="E193" s="11"/>
    </row>
    <row r="194" spans="1:5" ht="12.75">
      <c r="A194" s="6"/>
      <c r="B194" s="8"/>
      <c r="C194" s="11"/>
      <c r="D194" s="11"/>
      <c r="E194" s="11"/>
    </row>
    <row r="195" spans="1:5" ht="12.75">
      <c r="A195" s="6"/>
      <c r="B195" s="8"/>
      <c r="C195" s="11"/>
      <c r="D195" s="11"/>
      <c r="E195" s="11"/>
    </row>
    <row r="196" spans="1:5" ht="12.75">
      <c r="A196" s="6"/>
      <c r="B196" s="8"/>
      <c r="C196" s="11"/>
      <c r="D196" s="11"/>
      <c r="E196" s="11"/>
    </row>
    <row r="197" spans="1:5" ht="12.75">
      <c r="A197" s="6"/>
      <c r="B197" s="8"/>
      <c r="C197" s="11"/>
      <c r="D197" s="11"/>
      <c r="E197" s="11"/>
    </row>
    <row r="198" spans="1:5" ht="12.75">
      <c r="A198" s="6"/>
      <c r="B198" s="8"/>
      <c r="C198" s="11"/>
      <c r="D198" s="11"/>
      <c r="E198" s="11"/>
    </row>
    <row r="199" spans="1:5" ht="12.75">
      <c r="A199" s="6"/>
      <c r="B199" s="8"/>
      <c r="C199" s="11"/>
      <c r="D199" s="11"/>
      <c r="E199" s="11"/>
    </row>
    <row r="200" spans="1:5" ht="12.75">
      <c r="A200" s="6"/>
      <c r="B200" s="8"/>
      <c r="C200" s="11"/>
      <c r="D200" s="11"/>
      <c r="E200" s="11"/>
    </row>
    <row r="201" spans="1:5" ht="12.75">
      <c r="A201" s="6"/>
      <c r="B201" s="8"/>
      <c r="C201" s="11"/>
      <c r="D201" s="11"/>
      <c r="E201" s="11"/>
    </row>
    <row r="202" spans="1:5" ht="12.75">
      <c r="A202" s="6"/>
      <c r="B202" s="8"/>
      <c r="C202" s="11"/>
      <c r="D202" s="11"/>
      <c r="E202" s="11"/>
    </row>
    <row r="203" spans="1:5" ht="12.75">
      <c r="A203" s="6"/>
      <c r="B203" s="8"/>
      <c r="C203" s="11"/>
      <c r="D203" s="11"/>
      <c r="E203" s="11"/>
    </row>
    <row r="204" spans="1:5" ht="12.75">
      <c r="A204" s="6"/>
      <c r="B204" s="8"/>
      <c r="C204" s="11"/>
      <c r="D204" s="11"/>
      <c r="E204" s="11"/>
    </row>
    <row r="205" spans="1:5" ht="12.75">
      <c r="A205" s="6"/>
      <c r="B205" s="8"/>
      <c r="C205" s="11"/>
      <c r="D205" s="11"/>
      <c r="E205" s="11"/>
    </row>
    <row r="206" spans="1:5" ht="12.75">
      <c r="A206" s="6"/>
      <c r="B206" s="8"/>
      <c r="C206" s="11"/>
      <c r="D206" s="11"/>
      <c r="E206" s="11"/>
    </row>
    <row r="207" spans="1:5" ht="12.75">
      <c r="A207" s="6"/>
      <c r="B207" s="8"/>
      <c r="C207" s="11"/>
      <c r="D207" s="11"/>
      <c r="E207" s="11"/>
    </row>
    <row r="208" spans="1:5" ht="12.75">
      <c r="A208" s="6"/>
      <c r="B208" s="8"/>
      <c r="D208" s="11"/>
      <c r="E208" s="11"/>
    </row>
    <row r="209" spans="1:5" ht="12.75">
      <c r="A209" s="6"/>
      <c r="B209" s="8"/>
      <c r="D209" s="11"/>
      <c r="E209" s="11"/>
    </row>
    <row r="210" spans="1:4" ht="12.75">
      <c r="A210" s="6"/>
      <c r="B210" s="8"/>
      <c r="D210" s="11"/>
    </row>
    <row r="211" spans="1:4" ht="12.75">
      <c r="A211" s="6"/>
      <c r="B211" s="8"/>
      <c r="D211" s="11"/>
    </row>
    <row r="212" spans="1:4" ht="12.75">
      <c r="A212" s="6"/>
      <c r="B212" s="8"/>
      <c r="D212" s="11"/>
    </row>
    <row r="213" spans="1:4" ht="12.75">
      <c r="A213" s="6"/>
      <c r="B213" s="8"/>
      <c r="D213" s="11"/>
    </row>
    <row r="214" spans="1:4" ht="12.75">
      <c r="A214" s="6"/>
      <c r="B214" s="8"/>
      <c r="D214" s="11"/>
    </row>
    <row r="215" spans="1:4" ht="12.75">
      <c r="A215" s="6"/>
      <c r="B215" s="8"/>
      <c r="D215" s="11"/>
    </row>
    <row r="216" spans="1:4" ht="12.75">
      <c r="A216" s="6"/>
      <c r="B216" s="8"/>
      <c r="D216" s="11"/>
    </row>
    <row r="217" spans="1:4" ht="12.75">
      <c r="A217" s="6"/>
      <c r="B217" s="8"/>
      <c r="D217" s="11"/>
    </row>
    <row r="218" spans="1:4" ht="12.75">
      <c r="A218" s="6"/>
      <c r="B218" s="8"/>
      <c r="D218" s="11"/>
    </row>
    <row r="219" spans="1:4" ht="12.75">
      <c r="A219" s="6"/>
      <c r="B219" s="8"/>
      <c r="D219" s="11"/>
    </row>
    <row r="220" spans="1:4" ht="12.75">
      <c r="A220" s="6"/>
      <c r="B220" s="8"/>
      <c r="D220" s="11"/>
    </row>
    <row r="221" spans="1:4" ht="12.75">
      <c r="A221" s="6"/>
      <c r="B221" s="8"/>
      <c r="D221" s="11"/>
    </row>
    <row r="222" spans="1:4" ht="12.75">
      <c r="A222" s="6"/>
      <c r="B222" s="8"/>
      <c r="D222" s="11"/>
    </row>
    <row r="223" spans="1:4" ht="12.75">
      <c r="A223" s="6"/>
      <c r="B223" s="8"/>
      <c r="D223" s="11"/>
    </row>
    <row r="224" spans="1:4" ht="12.75">
      <c r="A224" s="6"/>
      <c r="B224" s="8"/>
      <c r="D224" s="11"/>
    </row>
    <row r="225" spans="1:4" ht="12.75">
      <c r="A225" s="6"/>
      <c r="B225" s="8"/>
      <c r="D225" s="11"/>
    </row>
    <row r="226" spans="1:4" ht="12.75">
      <c r="A226" s="6"/>
      <c r="B226" s="8"/>
      <c r="D226" s="11"/>
    </row>
    <row r="227" spans="1:2" ht="12.75">
      <c r="A227" s="6"/>
      <c r="B227" s="8"/>
    </row>
    <row r="228" spans="1:2" ht="12.75">
      <c r="A228" s="6"/>
      <c r="B228" s="8"/>
    </row>
    <row r="229" spans="1:2" ht="12.75">
      <c r="A229" s="6"/>
      <c r="B229" s="8"/>
    </row>
    <row r="230" spans="1:2" ht="12.75">
      <c r="A230" s="6"/>
      <c r="B230" s="8"/>
    </row>
    <row r="231" spans="1:2" ht="12.75">
      <c r="A231" s="6"/>
      <c r="B231" s="8"/>
    </row>
    <row r="232" spans="1:2" ht="12.75">
      <c r="A232" s="6"/>
      <c r="B232" s="8"/>
    </row>
    <row r="233" spans="1:2" ht="12.75">
      <c r="A233" s="6"/>
      <c r="B233" s="8"/>
    </row>
    <row r="234" spans="1:2" ht="12.75">
      <c r="A234" s="6"/>
      <c r="B234" s="8"/>
    </row>
    <row r="235" spans="1:2" ht="12.75">
      <c r="A235" s="6"/>
      <c r="B235" s="8"/>
    </row>
    <row r="236" spans="1:2" ht="12.75">
      <c r="A236" s="6"/>
      <c r="B236" s="8"/>
    </row>
    <row r="237" spans="1:2" ht="12.75">
      <c r="A237" s="6"/>
      <c r="B237" s="8"/>
    </row>
    <row r="238" spans="1:2" ht="12.75">
      <c r="A238" s="6"/>
      <c r="B238" s="8"/>
    </row>
    <row r="239" spans="1:2" ht="12.75">
      <c r="A239" s="6"/>
      <c r="B239" s="8"/>
    </row>
    <row r="240" spans="1:2" ht="12.75">
      <c r="A240" s="6"/>
      <c r="B240" s="8"/>
    </row>
    <row r="241" spans="1:2" ht="12.75">
      <c r="A241" s="6"/>
      <c r="B241" s="8"/>
    </row>
    <row r="242" spans="1:2" ht="12.75">
      <c r="A242" s="6"/>
      <c r="B242" s="8"/>
    </row>
    <row r="243" spans="1:2" ht="12.75">
      <c r="A243" s="6"/>
      <c r="B243" s="8"/>
    </row>
    <row r="244" spans="1:2" ht="12.75">
      <c r="A244" s="6"/>
      <c r="B244" s="8"/>
    </row>
    <row r="245" spans="1:2" ht="12.75">
      <c r="A245" s="6"/>
      <c r="B245" s="8"/>
    </row>
    <row r="246" spans="1:2" ht="12.75">
      <c r="A246" s="6"/>
      <c r="B246" s="8"/>
    </row>
    <row r="247" spans="1:2" ht="12.75">
      <c r="A247" s="6"/>
      <c r="B247" s="8"/>
    </row>
    <row r="248" spans="1:2" ht="12.75">
      <c r="A248" s="6"/>
      <c r="B248" s="8"/>
    </row>
    <row r="249" spans="1:2" ht="12.75">
      <c r="A249" s="6"/>
      <c r="B249" s="8"/>
    </row>
    <row r="250" spans="1:2" ht="12.75">
      <c r="A250" s="6"/>
      <c r="B250" s="8"/>
    </row>
    <row r="251" spans="1:2" ht="12.75">
      <c r="A251" s="6"/>
      <c r="B251" s="8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</sheetData>
  <sheetProtection/>
  <mergeCells count="19"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  <mergeCell ref="B36:C36"/>
    <mergeCell ref="C7:C9"/>
    <mergeCell ref="F6:L6"/>
    <mergeCell ref="K7:L7"/>
    <mergeCell ref="K8:K9"/>
    <mergeCell ref="H8:H9"/>
    <mergeCell ref="I8:I9"/>
    <mergeCell ref="E8:E9"/>
    <mergeCell ref="D8:D9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2014-04-14T13:14:38Z</cp:lastPrinted>
  <dcterms:created xsi:type="dcterms:W3CDTF">2002-12-20T15:22:07Z</dcterms:created>
  <dcterms:modified xsi:type="dcterms:W3CDTF">2014-06-04T11:26:48Z</dcterms:modified>
  <cp:category/>
  <cp:version/>
  <cp:contentType/>
  <cp:contentStatus/>
</cp:coreProperties>
</file>