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385" activeTab="0"/>
  </bookViews>
  <sheets>
    <sheet name="2015-2017" sheetId="1" r:id="rId1"/>
    <sheet name="Лист1" sheetId="2" r:id="rId2"/>
  </sheets>
  <externalReferences>
    <externalReference r:id="rId5"/>
  </externalReferences>
  <definedNames>
    <definedName name="_xlnm.Print_Titles" localSheetId="0">'2015-2017'!$A:$D,'2015-2017'!$21:$24</definedName>
    <definedName name="_xlnm.Print_Area" localSheetId="0">'2015-2017'!$A$9:$S$47</definedName>
  </definedNames>
  <calcPr fullCalcOnLoad="1"/>
</workbook>
</file>

<file path=xl/sharedStrings.xml><?xml version="1.0" encoding="utf-8"?>
<sst xmlns="http://schemas.openxmlformats.org/spreadsheetml/2006/main" count="83" uniqueCount="30">
  <si>
    <t>тис.грн</t>
  </si>
  <si>
    <t>місцевий бюджет</t>
  </si>
  <si>
    <t>обласний бюджет</t>
  </si>
  <si>
    <t>інші джерела</t>
  </si>
  <si>
    <t>Всього</t>
  </si>
  <si>
    <t>рік початку</t>
  </si>
  <si>
    <t>і закінчення</t>
  </si>
  <si>
    <t>Кошторисна вартість,тис.грн.</t>
  </si>
  <si>
    <t>проекту</t>
  </si>
  <si>
    <t>Залишкова</t>
  </si>
  <si>
    <t>Капітальний ремонт дороги Баштанка - Привільне</t>
  </si>
  <si>
    <t>Держ. бюджет</t>
  </si>
  <si>
    <t>Додаток</t>
  </si>
  <si>
    <t>до рішення районної ради</t>
  </si>
  <si>
    <t xml:space="preserve">                                                Обсяги фінансування</t>
  </si>
  <si>
    <t>2015-2017</t>
  </si>
  <si>
    <t>об'єкта,</t>
  </si>
  <si>
    <t xml:space="preserve">                                                                                                                                           Баштанського району на 2015-2017 роки </t>
  </si>
  <si>
    <t xml:space="preserve">                                                                                                Інвестиційні проекти, спрямовані на реалізацію Програми економічного і соціального розвитку                    </t>
  </si>
  <si>
    <t xml:space="preserve"> </t>
  </si>
  <si>
    <t>5. Дороги - всього</t>
  </si>
  <si>
    <t>2016 рік</t>
  </si>
  <si>
    <t>2017 рік</t>
  </si>
  <si>
    <t>А.В.Чорний</t>
  </si>
  <si>
    <t>Поточний ремонт дороги комунальної власності (спуск від кладовища до с.Лобріївка)</t>
  </si>
  <si>
    <t>2016-2017</t>
  </si>
  <si>
    <t xml:space="preserve"> -</t>
  </si>
  <si>
    <t xml:space="preserve">В.о. начальника відділу містобудування, архітектури, інфраструктури, житлово- </t>
  </si>
  <si>
    <t>__.12.2016 № _</t>
  </si>
  <si>
    <t>комунального господарства, будівництва та з питань цивільного захисту райдержадміністрації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</si>
</sst>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8"/>
      <name val="Arial"/>
      <family val="0"/>
    </font>
    <font>
      <b/>
      <i/>
      <sz val="22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sz val="2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0" fontId="6" fillId="0" borderId="17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21" xfId="0" applyFont="1" applyBorder="1" applyAlignment="1">
      <alignment/>
    </xf>
    <xf numFmtId="0" fontId="5" fillId="0" borderId="2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8" xfId="0" applyFont="1" applyFill="1" applyBorder="1" applyAlignment="1">
      <alignment/>
    </xf>
    <xf numFmtId="0" fontId="13" fillId="0" borderId="18" xfId="0" applyFont="1" applyFill="1" applyBorder="1" applyAlignment="1">
      <alignment horizontal="left"/>
    </xf>
    <xf numFmtId="0" fontId="13" fillId="0" borderId="18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10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1\SYS%20(C)\Documents%20and%20Settings\User\&#1052;&#1086;&#1080;%20&#1076;&#1086;&#1082;&#1091;&#1084;&#1077;&#1085;&#1090;&#1099;\&#1089;&#1086;&#1094;&#1110;&#1072;&#1083;&#1100;&#1085;&#1086;&#1077;&#1082;&#1086;&#1085;&#1086;&#1084;%20&#1088;&#1086;&#1079;&#1074;&#1080;&#1090;&#1086;&#1082;\&#1086;&#1089;&#1085;.&#1087;&#1086;&#1082;&#1072;&#1079;&#1085;%202008\&#1110;&#1085;&#1074;&#1077;&#1089;&#1090;&#1080;&#1094;&#1110;&#1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8">
          <cell r="A8">
            <v>2</v>
          </cell>
          <cell r="B8">
            <v>3</v>
          </cell>
          <cell r="C8">
            <v>4</v>
          </cell>
          <cell r="D8">
            <v>5</v>
          </cell>
        </row>
        <row r="67">
          <cell r="A67" t="str">
            <v>Капітальний ремонт доріг загального користування</v>
          </cell>
        </row>
        <row r="68">
          <cell r="A68" t="str">
            <v>Капітальний ремонт доріг комунальної власності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Z47"/>
  <sheetViews>
    <sheetView showZeros="0" tabSelected="1" view="pageBreakPreview" zoomScale="50" zoomScaleSheetLayoutView="50" workbookViewId="0" topLeftCell="A10">
      <selection activeCell="A34" sqref="A34"/>
    </sheetView>
  </sheetViews>
  <sheetFormatPr defaultColWidth="9.140625" defaultRowHeight="12.75"/>
  <cols>
    <col min="1" max="1" width="134.7109375" style="0" customWidth="1"/>
    <col min="2" max="2" width="24.140625" style="0" customWidth="1"/>
    <col min="3" max="3" width="27.8515625" style="0" customWidth="1"/>
    <col min="4" max="4" width="28.57421875" style="0" customWidth="1"/>
    <col min="5" max="5" width="18.00390625" style="0" customWidth="1"/>
    <col min="6" max="6" width="25.421875" style="0" customWidth="1"/>
    <col min="7" max="7" width="18.140625" style="0" customWidth="1"/>
    <col min="8" max="8" width="13.421875" style="0" customWidth="1"/>
    <col min="9" max="9" width="25.7109375" style="0" customWidth="1"/>
    <col min="10" max="10" width="17.421875" style="0" customWidth="1"/>
    <col min="11" max="11" width="19.140625" style="0" customWidth="1"/>
    <col min="12" max="12" width="20.00390625" style="0" customWidth="1"/>
    <col min="13" max="13" width="10.8515625" style="0" customWidth="1"/>
    <col min="14" max="14" width="16.8515625" style="0" customWidth="1"/>
    <col min="15" max="15" width="17.140625" style="0" customWidth="1"/>
    <col min="16" max="16" width="19.140625" style="0" customWidth="1"/>
    <col min="17" max="17" width="20.00390625" style="0" customWidth="1"/>
    <col min="18" max="18" width="18.57421875" style="0" customWidth="1"/>
    <col min="19" max="19" width="17.140625" style="0" customWidth="1"/>
    <col min="20" max="22" width="18.57421875" style="0" customWidth="1"/>
    <col min="23" max="23" width="16.00390625" style="0" customWidth="1"/>
    <col min="24" max="24" width="28.7109375" style="0" customWidth="1"/>
    <col min="25" max="25" width="15.421875" style="0" customWidth="1"/>
  </cols>
  <sheetData>
    <row r="9" spans="1:24" ht="27">
      <c r="A9" s="49" t="s">
        <v>19</v>
      </c>
      <c r="I9" s="11"/>
      <c r="M9" s="60" t="s">
        <v>19</v>
      </c>
      <c r="X9" s="1"/>
    </row>
    <row r="10" spans="8:24" ht="33.75" customHeight="1">
      <c r="H10" s="17"/>
      <c r="L10" s="9" t="s">
        <v>19</v>
      </c>
      <c r="M10" s="9"/>
      <c r="X10" t="e">
        <f>'[1]Лист3'!I2</f>
        <v>#REF!</v>
      </c>
    </row>
    <row r="11" spans="8:13" ht="33.75" customHeight="1">
      <c r="H11" s="17"/>
      <c r="L11" s="9"/>
      <c r="M11" s="9"/>
    </row>
    <row r="12" spans="8:13" ht="33.75" customHeight="1">
      <c r="H12" s="17"/>
      <c r="L12" s="9"/>
      <c r="M12" s="9"/>
    </row>
    <row r="13" spans="8:13" ht="33.75" customHeight="1">
      <c r="H13" s="17"/>
      <c r="K13" s="9" t="s">
        <v>12</v>
      </c>
      <c r="L13" s="9" t="s">
        <v>19</v>
      </c>
      <c r="M13" s="9"/>
    </row>
    <row r="14" spans="8:14" ht="33.75" customHeight="1">
      <c r="H14" s="17"/>
      <c r="K14" s="62" t="s">
        <v>13</v>
      </c>
      <c r="L14" s="62"/>
      <c r="M14" s="62"/>
      <c r="N14" s="62"/>
    </row>
    <row r="15" spans="1:14" ht="33.75" customHeight="1">
      <c r="A15" s="30"/>
      <c r="B15" s="30"/>
      <c r="C15" s="30"/>
      <c r="D15" s="30"/>
      <c r="E15" s="30"/>
      <c r="F15" s="30"/>
      <c r="G15" s="30"/>
      <c r="H15" s="31"/>
      <c r="I15" s="30"/>
      <c r="J15" s="30"/>
      <c r="K15" s="58" t="s">
        <v>28</v>
      </c>
      <c r="L15" s="58"/>
      <c r="M15" s="32"/>
      <c r="N15" s="30"/>
    </row>
    <row r="16" spans="1:14" ht="33.75" customHeight="1">
      <c r="A16" s="30"/>
      <c r="B16" s="30"/>
      <c r="C16" s="30"/>
      <c r="D16" s="30"/>
      <c r="E16" s="30"/>
      <c r="F16" s="30"/>
      <c r="G16" s="30"/>
      <c r="H16" s="31"/>
      <c r="I16" s="30"/>
      <c r="J16" s="30"/>
      <c r="K16" s="30"/>
      <c r="L16" s="32"/>
      <c r="M16" s="32"/>
      <c r="N16" s="30"/>
    </row>
    <row r="17" spans="1:24" s="1" customFormat="1" ht="30" customHeight="1">
      <c r="A17" s="33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s="1" customFormat="1" ht="30" customHeight="1">
      <c r="A18" s="58" t="s">
        <v>17</v>
      </c>
      <c r="B18" s="58"/>
      <c r="C18" s="58"/>
      <c r="D18" s="58"/>
      <c r="E18" s="58"/>
      <c r="F18" s="58"/>
      <c r="G18" s="58"/>
      <c r="H18" s="58"/>
      <c r="I18" s="34"/>
      <c r="J18" s="34"/>
      <c r="K18" s="34"/>
      <c r="L18" s="34"/>
      <c r="M18" s="34"/>
      <c r="N18" s="34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6" s="5" customFormat="1" ht="27.75">
      <c r="A19" s="35"/>
      <c r="B19" s="36"/>
      <c r="C19" s="36"/>
      <c r="D19" s="36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2"/>
      <c r="P19" s="2"/>
      <c r="Q19" s="2"/>
      <c r="R19" s="2"/>
      <c r="S19" s="2"/>
      <c r="T19" s="2"/>
      <c r="U19" s="2"/>
      <c r="V19" s="2"/>
      <c r="W19" s="2"/>
      <c r="X19" s="3"/>
      <c r="Y19" s="4"/>
      <c r="Z19" s="4"/>
    </row>
    <row r="20" spans="1:24" ht="28.5" thickBot="1">
      <c r="A20" s="38">
        <v>0</v>
      </c>
      <c r="B20" s="32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51" customHeight="1" thickBot="1">
      <c r="A21" s="43"/>
      <c r="B21" s="46" t="s">
        <v>5</v>
      </c>
      <c r="C21" s="39" t="s">
        <v>7</v>
      </c>
      <c r="D21" s="21"/>
      <c r="E21" s="55" t="s">
        <v>14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</row>
    <row r="22" spans="1:19" ht="30" customHeight="1" thickBot="1">
      <c r="A22" s="44"/>
      <c r="B22" s="15" t="s">
        <v>6</v>
      </c>
      <c r="C22" s="40" t="s">
        <v>4</v>
      </c>
      <c r="D22" s="7" t="s">
        <v>9</v>
      </c>
      <c r="E22" s="12"/>
      <c r="F22" s="13"/>
      <c r="G22" s="13" t="s">
        <v>21</v>
      </c>
      <c r="H22" s="13"/>
      <c r="I22" s="14"/>
      <c r="J22" s="16"/>
      <c r="K22" s="13"/>
      <c r="L22" s="13" t="s">
        <v>22</v>
      </c>
      <c r="M22" s="13"/>
      <c r="N22" s="14"/>
      <c r="O22" s="16"/>
      <c r="P22" s="13"/>
      <c r="Q22" s="13" t="s">
        <v>19</v>
      </c>
      <c r="R22" s="13"/>
      <c r="S22" s="14"/>
    </row>
    <row r="23" spans="1:19" ht="82.5" customHeight="1" thickBot="1">
      <c r="A23" s="45"/>
      <c r="B23" s="47" t="s">
        <v>8</v>
      </c>
      <c r="C23" s="41" t="s">
        <v>16</v>
      </c>
      <c r="D23" s="20" t="s">
        <v>0</v>
      </c>
      <c r="E23" s="20" t="s">
        <v>11</v>
      </c>
      <c r="F23" s="20" t="s">
        <v>1</v>
      </c>
      <c r="G23" s="61" t="s">
        <v>2</v>
      </c>
      <c r="H23" s="20" t="s">
        <v>3</v>
      </c>
      <c r="I23" s="28" t="s">
        <v>4</v>
      </c>
      <c r="J23" s="20" t="s">
        <v>11</v>
      </c>
      <c r="K23" s="20" t="s">
        <v>1</v>
      </c>
      <c r="L23" s="20">
        <v>7</v>
      </c>
      <c r="M23" s="20" t="s">
        <v>3</v>
      </c>
      <c r="N23" s="28" t="s">
        <v>4</v>
      </c>
      <c r="O23" s="20" t="s">
        <v>19</v>
      </c>
      <c r="P23" s="20" t="s">
        <v>19</v>
      </c>
      <c r="Q23" s="20" t="s">
        <v>19</v>
      </c>
      <c r="R23" s="20" t="s">
        <v>19</v>
      </c>
      <c r="S23" s="28" t="s">
        <v>19</v>
      </c>
    </row>
    <row r="24" spans="1:19" ht="28.5" thickBot="1">
      <c r="A24" s="22">
        <f>'[1]Лист3'!A8</f>
        <v>2</v>
      </c>
      <c r="B24" s="42">
        <f>'[1]Лист3'!B8</f>
        <v>3</v>
      </c>
      <c r="C24" s="23">
        <f>'[1]Лист3'!C8</f>
        <v>4</v>
      </c>
      <c r="D24" s="23">
        <f>'[1]Лист3'!D8</f>
        <v>5</v>
      </c>
      <c r="E24" s="23">
        <v>17</v>
      </c>
      <c r="F24" s="23">
        <v>18</v>
      </c>
      <c r="G24" s="23">
        <v>19</v>
      </c>
      <c r="H24" s="23">
        <v>20</v>
      </c>
      <c r="I24" s="24">
        <v>21</v>
      </c>
      <c r="J24" s="23">
        <v>22</v>
      </c>
      <c r="K24" s="23">
        <v>23</v>
      </c>
      <c r="L24" s="23">
        <v>24</v>
      </c>
      <c r="M24" s="23">
        <v>25</v>
      </c>
      <c r="N24" s="24">
        <v>26</v>
      </c>
      <c r="O24" s="23" t="s">
        <v>19</v>
      </c>
      <c r="P24" s="23" t="s">
        <v>19</v>
      </c>
      <c r="Q24" s="23" t="s">
        <v>19</v>
      </c>
      <c r="R24" s="23" t="s">
        <v>19</v>
      </c>
      <c r="S24" s="24" t="s">
        <v>19</v>
      </c>
    </row>
    <row r="25" spans="1:19" ht="27.75">
      <c r="A25" s="27" t="s">
        <v>20</v>
      </c>
      <c r="B25" s="26" t="s">
        <v>19</v>
      </c>
      <c r="C25" s="26">
        <v>20089.43715</v>
      </c>
      <c r="D25" s="26">
        <v>20089.43715</v>
      </c>
      <c r="E25" s="26">
        <f aca="true" t="shared" si="0" ref="E25:N25">E28+E27+E26</f>
        <v>3500</v>
      </c>
      <c r="F25" s="26">
        <v>589.43715</v>
      </c>
      <c r="G25" s="26">
        <f t="shared" si="0"/>
        <v>1000</v>
      </c>
      <c r="H25" s="26">
        <f t="shared" si="0"/>
        <v>0</v>
      </c>
      <c r="I25" s="26">
        <v>5089.43715</v>
      </c>
      <c r="J25" s="26">
        <f t="shared" si="0"/>
        <v>5250</v>
      </c>
      <c r="K25" s="26">
        <f t="shared" si="0"/>
        <v>750</v>
      </c>
      <c r="L25" s="26">
        <f t="shared" si="0"/>
        <v>1500</v>
      </c>
      <c r="M25" s="26">
        <f t="shared" si="0"/>
        <v>0</v>
      </c>
      <c r="N25" s="26">
        <f t="shared" si="0"/>
        <v>7500</v>
      </c>
      <c r="O25" s="26" t="s">
        <v>19</v>
      </c>
      <c r="P25" s="26" t="s">
        <v>19</v>
      </c>
      <c r="Q25" s="26" t="s">
        <v>19</v>
      </c>
      <c r="R25" s="26">
        <f>R28+R27+R26</f>
        <v>0</v>
      </c>
      <c r="S25" s="26" t="s">
        <v>19</v>
      </c>
    </row>
    <row r="26" spans="1:19" s="8" customFormat="1" ht="27.75">
      <c r="A26" s="51" t="str">
        <f>'[1]Лист3'!A67</f>
        <v>Капітальний ремонт доріг загального користування</v>
      </c>
      <c r="B26" s="52" t="s">
        <v>15</v>
      </c>
      <c r="C26" s="25">
        <v>7000</v>
      </c>
      <c r="D26" s="25">
        <v>7000</v>
      </c>
      <c r="E26" s="25">
        <v>1225</v>
      </c>
      <c r="F26" s="25">
        <v>175</v>
      </c>
      <c r="G26" s="25">
        <v>350</v>
      </c>
      <c r="H26" s="25"/>
      <c r="I26" s="26">
        <f>F26+G26+E26</f>
        <v>1750</v>
      </c>
      <c r="J26" s="25">
        <v>2450</v>
      </c>
      <c r="K26" s="25">
        <v>350</v>
      </c>
      <c r="L26" s="25">
        <v>700</v>
      </c>
      <c r="M26" s="25"/>
      <c r="N26" s="26">
        <f>J26+K26+L26</f>
        <v>3500</v>
      </c>
      <c r="O26" s="25" t="s">
        <v>19</v>
      </c>
      <c r="P26" s="25" t="s">
        <v>19</v>
      </c>
      <c r="Q26" s="25" t="s">
        <v>19</v>
      </c>
      <c r="R26" s="25"/>
      <c r="S26" s="26" t="s">
        <v>19</v>
      </c>
    </row>
    <row r="27" spans="1:19" s="8" customFormat="1" ht="27.75">
      <c r="A27" s="51" t="str">
        <f>'[1]Лист3'!A68</f>
        <v>Капітальний ремонт доріг комунальної власності</v>
      </c>
      <c r="B27" s="52" t="s">
        <v>15</v>
      </c>
      <c r="C27" s="25">
        <v>3000</v>
      </c>
      <c r="D27" s="25">
        <v>3000</v>
      </c>
      <c r="E27" s="25">
        <v>525</v>
      </c>
      <c r="F27" s="25">
        <v>75</v>
      </c>
      <c r="G27" s="25">
        <v>150</v>
      </c>
      <c r="H27" s="25"/>
      <c r="I27" s="26">
        <f>F27+G27+E27</f>
        <v>750</v>
      </c>
      <c r="J27" s="25">
        <v>1050</v>
      </c>
      <c r="K27" s="25">
        <v>150</v>
      </c>
      <c r="L27" s="25">
        <v>300</v>
      </c>
      <c r="M27" s="25"/>
      <c r="N27" s="26">
        <f>J27+K27+L27</f>
        <v>1500</v>
      </c>
      <c r="O27" s="25" t="s">
        <v>19</v>
      </c>
      <c r="P27" s="25" t="s">
        <v>19</v>
      </c>
      <c r="Q27" s="25" t="s">
        <v>19</v>
      </c>
      <c r="R27" s="25"/>
      <c r="S27" s="26" t="s">
        <v>19</v>
      </c>
    </row>
    <row r="28" spans="1:19" ht="27.75">
      <c r="A28" s="51" t="s">
        <v>10</v>
      </c>
      <c r="B28" s="52" t="s">
        <v>15</v>
      </c>
      <c r="C28" s="25">
        <v>10000</v>
      </c>
      <c r="D28" s="25">
        <v>10000</v>
      </c>
      <c r="E28" s="25">
        <v>1750</v>
      </c>
      <c r="F28" s="25">
        <v>250</v>
      </c>
      <c r="G28" s="25">
        <v>500</v>
      </c>
      <c r="H28" s="25"/>
      <c r="I28" s="26">
        <f>F28+G28+E28</f>
        <v>2500</v>
      </c>
      <c r="J28" s="25">
        <v>1750</v>
      </c>
      <c r="K28" s="25">
        <v>250</v>
      </c>
      <c r="L28" s="25">
        <v>500</v>
      </c>
      <c r="M28" s="25"/>
      <c r="N28" s="26">
        <f>J28+K28+L28</f>
        <v>2500</v>
      </c>
      <c r="O28" s="25" t="s">
        <v>19</v>
      </c>
      <c r="P28" s="25" t="s">
        <v>19</v>
      </c>
      <c r="Q28" s="25" t="s">
        <v>19</v>
      </c>
      <c r="R28" s="25"/>
      <c r="S28" s="26" t="s">
        <v>19</v>
      </c>
    </row>
    <row r="29" spans="1:19" s="8" customFormat="1" ht="51.75" customHeight="1">
      <c r="A29" s="53" t="s">
        <v>24</v>
      </c>
      <c r="B29" s="52" t="s">
        <v>25</v>
      </c>
      <c r="C29" s="25">
        <v>89.43715</v>
      </c>
      <c r="D29" s="25">
        <v>89.43715</v>
      </c>
      <c r="E29" s="26" t="s">
        <v>26</v>
      </c>
      <c r="F29" s="25">
        <v>89.43715</v>
      </c>
      <c r="G29" s="26"/>
      <c r="H29" s="26" t="s">
        <v>19</v>
      </c>
      <c r="I29" s="26">
        <v>89.43715</v>
      </c>
      <c r="J29" s="26" t="s">
        <v>19</v>
      </c>
      <c r="K29" s="26" t="s">
        <v>19</v>
      </c>
      <c r="L29" s="26" t="s">
        <v>19</v>
      </c>
      <c r="M29" s="26" t="s">
        <v>19</v>
      </c>
      <c r="N29" s="26" t="s">
        <v>19</v>
      </c>
      <c r="O29" s="26" t="s">
        <v>19</v>
      </c>
      <c r="P29" s="26" t="s">
        <v>19</v>
      </c>
      <c r="Q29" s="26" t="s">
        <v>19</v>
      </c>
      <c r="R29" s="26" t="s">
        <v>19</v>
      </c>
      <c r="S29" s="26" t="s">
        <v>19</v>
      </c>
    </row>
    <row r="30" spans="1:24" ht="27">
      <c r="A30" s="10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 t="e">
        <f>'[1]Лист3'!I90</f>
        <v>#REF!</v>
      </c>
    </row>
    <row r="31" ht="12.75">
      <c r="X31" t="e">
        <f>'[1]Лист3'!I102</f>
        <v>#REF!</v>
      </c>
    </row>
    <row r="32" ht="12.75">
      <c r="X32" t="e">
        <f>'[1]Лист3'!I103</f>
        <v>#REF!</v>
      </c>
    </row>
    <row r="33" spans="1:24" ht="52.5" customHeight="1">
      <c r="A33" s="54" t="s">
        <v>27</v>
      </c>
      <c r="B33" s="49"/>
      <c r="X33" t="e">
        <f>'[1]Лист3'!I104</f>
        <v>#REF!</v>
      </c>
    </row>
    <row r="34" spans="1:24" ht="51.75" customHeight="1">
      <c r="A34" s="54" t="s">
        <v>29</v>
      </c>
      <c r="B34" s="49" t="s">
        <v>19</v>
      </c>
      <c r="F34" s="59" t="s">
        <v>23</v>
      </c>
      <c r="G34" s="59"/>
      <c r="L34" s="50" t="s">
        <v>19</v>
      </c>
      <c r="X34" t="e">
        <f>'[1]Лист3'!I105</f>
        <v>#REF!</v>
      </c>
    </row>
    <row r="35" spans="1:24" ht="25.5">
      <c r="A35" s="19"/>
      <c r="B35" s="49" t="s">
        <v>19</v>
      </c>
      <c r="F35" s="49" t="s">
        <v>19</v>
      </c>
      <c r="L35" s="48"/>
      <c r="X35" t="e">
        <f>'[1]Лист3'!I106</f>
        <v>#REF!</v>
      </c>
    </row>
    <row r="36" ht="12.75">
      <c r="X36" t="e">
        <f>'[1]Лист3'!I107</f>
        <v>#REF!</v>
      </c>
    </row>
    <row r="37" ht="12.75">
      <c r="X37" t="e">
        <f>'[1]Лист3'!I108</f>
        <v>#REF!</v>
      </c>
    </row>
    <row r="38" ht="12.75">
      <c r="X38" t="e">
        <f>'[1]Лист3'!I109</f>
        <v>#REF!</v>
      </c>
    </row>
    <row r="39" ht="12.75">
      <c r="X39" t="e">
        <f>'[1]Лист3'!I110</f>
        <v>#REF!</v>
      </c>
    </row>
    <row r="40" ht="12.75">
      <c r="X40" t="e">
        <f>'[1]Лист3'!I111</f>
        <v>#REF!</v>
      </c>
    </row>
    <row r="41" ht="12.75">
      <c r="X41" t="e">
        <f>'[1]Лист3'!I112</f>
        <v>#REF!</v>
      </c>
    </row>
    <row r="42" ht="12.75">
      <c r="X42" t="e">
        <f>'[1]Лист3'!I113</f>
        <v>#REF!</v>
      </c>
    </row>
    <row r="43" ht="12.75">
      <c r="X43" t="e">
        <f>'[1]Лист3'!I114</f>
        <v>#REF!</v>
      </c>
    </row>
    <row r="44" ht="12.75">
      <c r="X44" t="e">
        <f>'[1]Лист3'!I115</f>
        <v>#REF!</v>
      </c>
    </row>
    <row r="45" ht="12.75">
      <c r="X45" t="e">
        <f>'[1]Лист3'!I116</f>
        <v>#REF!</v>
      </c>
    </row>
    <row r="46" ht="12.75">
      <c r="X46" t="e">
        <f>'[1]Лист3'!I117</f>
        <v>#REF!</v>
      </c>
    </row>
    <row r="47" ht="12.75">
      <c r="X47" t="e">
        <f>'[1]Лист3'!I118</f>
        <v>#REF!</v>
      </c>
    </row>
  </sheetData>
  <sheetProtection/>
  <mergeCells count="5">
    <mergeCell ref="E21:X21"/>
    <mergeCell ref="A18:H18"/>
    <mergeCell ref="F34:G34"/>
    <mergeCell ref="K14:N14"/>
    <mergeCell ref="K15:L15"/>
  </mergeCells>
  <printOptions/>
  <pageMargins left="0.3937007874015748" right="0.3937007874015748" top="0.3937007874015748" bottom="0.3937007874015748" header="0.5118110236220472" footer="0.5118110236220472"/>
  <pageSetup fitToHeight="3" horizontalDpi="600" verticalDpi="600" orientation="landscape" paperSize="9" scale="34" r:id="rId1"/>
  <colBreaks count="1" manualBreakCount="1">
    <brk id="14" min="15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2016-12-14T15:24:45Z</cp:lastPrinted>
  <dcterms:created xsi:type="dcterms:W3CDTF">2009-07-29T13:39:39Z</dcterms:created>
  <dcterms:modified xsi:type="dcterms:W3CDTF">2016-12-14T15:25:25Z</dcterms:modified>
  <cp:category/>
  <cp:version/>
  <cp:contentType/>
  <cp:contentStatus/>
</cp:coreProperties>
</file>