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<sst xmlns="http://schemas.openxmlformats.org/spreadsheetml/2006/main" count="38" uniqueCount="30">
  <si>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</si>
  <si>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</si>
  <si>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</si>
  <si>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</si>
  <si>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</si>
  <si>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</si>
  <si>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</si>
  <si>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</si>
  <si>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</si>
  <si>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</si>
  <si>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</si>
  <si>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</si>
  <si>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</si>
  <si>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</si>
  <si>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</si>
  <si>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</si>
  <si>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</si>
  <si>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</si>
  <si>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</si>
  <si>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</si>
  <si>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</si>
  <si>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</si>
  <si>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</si>
  <si>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</si>
  <si>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</si>
  <si>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</si>
  <si>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</si>
  <si>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</si>
  <si>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від 28.08.2017 №10</t>
  </si>
  <si>
    <t>до рішення районної ради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</si>
</sst>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">
      <selection activeCell="K16" sqref="K1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8.25390625" style="0" customWidth="1"/>
    <col min="4" max="4" width="17.875" style="0" customWidth="1"/>
    <col min="5" max="5" width="15.25390625" style="0" customWidth="1"/>
    <col min="6" max="6" width="15.125" style="0" customWidth="1"/>
  </cols>
  <sheetData>
    <row r="1" spans="4:6" ht="15.75">
      <c r="D1" s="28" t="s">
        <v>25</v>
      </c>
      <c r="E1" s="28"/>
      <c r="F1" s="28"/>
    </row>
    <row r="2" spans="4:6" ht="15.75">
      <c r="D2" s="28" t="s">
        <v>29</v>
      </c>
      <c r="E2" s="28"/>
      <c r="F2" s="28"/>
    </row>
    <row r="3" spans="4:6" ht="15.75">
      <c r="D3" s="28" t="s">
        <v>28</v>
      </c>
      <c r="E3" s="28"/>
      <c r="F3" s="28"/>
    </row>
    <row r="4" spans="4:6" ht="15.75">
      <c r="D4" s="28"/>
      <c r="E4" s="28"/>
      <c r="F4" s="28"/>
    </row>
    <row r="5" spans="4:6" ht="15.75">
      <c r="D5" s="28"/>
      <c r="E5" s="28"/>
      <c r="F5" s="28"/>
    </row>
    <row r="7" spans="1:6" ht="18.75">
      <c r="A7" s="34" t="s">
        <v>20</v>
      </c>
      <c r="B7" s="34"/>
      <c r="C7" s="34"/>
      <c r="D7" s="34"/>
      <c r="E7" s="34"/>
      <c r="F7" s="34"/>
    </row>
    <row r="8" spans="1:6" ht="18.75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6.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.75">
      <c r="A13" s="11" t="s">
        <v>11</v>
      </c>
      <c r="B13" s="12" t="s">
        <v>12</v>
      </c>
      <c r="C13" s="25">
        <f aca="true" t="shared" si="0" ref="C13:C27">D13+E13</f>
        <v>10099.432</v>
      </c>
      <c r="D13" s="25">
        <f>D14</f>
        <v>5656.260000000001</v>
      </c>
      <c r="E13" s="25">
        <f>E14</f>
        <v>4443.172</v>
      </c>
      <c r="F13" s="25">
        <f>F14</f>
        <v>4443.172</v>
      </c>
    </row>
    <row r="14" spans="1:6" ht="37.5">
      <c r="A14" s="13">
        <v>208000</v>
      </c>
      <c r="B14" s="14" t="s">
        <v>13</v>
      </c>
      <c r="C14" s="25">
        <f t="shared" si="0"/>
        <v>10099.432</v>
      </c>
      <c r="D14" s="17">
        <f>D19+D15</f>
        <v>5656.260000000001</v>
      </c>
      <c r="E14" s="17">
        <f>E19</f>
        <v>4443.172</v>
      </c>
      <c r="F14" s="17">
        <f>F19</f>
        <v>4443.172</v>
      </c>
    </row>
    <row r="15" spans="1:6" ht="18.75">
      <c r="A15" s="15">
        <v>208100</v>
      </c>
      <c r="B15" s="16" t="s">
        <v>14</v>
      </c>
      <c r="C15" s="17">
        <f t="shared" si="0"/>
        <v>10099.432</v>
      </c>
      <c r="D15" s="17">
        <f>6518.749+1663.378+923.105+994.2</f>
        <v>10099.432</v>
      </c>
      <c r="E15" s="17"/>
      <c r="F15" s="17"/>
    </row>
    <row r="16" spans="1:6" ht="18.75">
      <c r="A16" s="15"/>
      <c r="B16" s="31" t="s">
        <v>22</v>
      </c>
      <c r="C16" s="17"/>
      <c r="D16" s="17"/>
      <c r="E16" s="17"/>
      <c r="F16" s="17"/>
    </row>
    <row r="17" spans="1:6" ht="37.5">
      <c r="A17" s="15"/>
      <c r="B17" s="32" t="s">
        <v>23</v>
      </c>
      <c r="C17" s="25">
        <f t="shared" si="0"/>
        <v>178.745</v>
      </c>
      <c r="D17" s="17">
        <v>178.745</v>
      </c>
      <c r="E17" s="17"/>
      <c r="F17" s="17"/>
    </row>
    <row r="18" spans="1:6" ht="37.5">
      <c r="A18" s="15"/>
      <c r="B18" s="33" t="s">
        <v>24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5">
      <c r="A19" s="18">
        <v>208400</v>
      </c>
      <c r="B19" s="14" t="s">
        <v>5</v>
      </c>
      <c r="C19" s="17">
        <f t="shared" si="0"/>
        <v>0</v>
      </c>
      <c r="D19" s="17">
        <f>-3968.874-336.7-130.898-6.7</f>
        <v>-4443.172</v>
      </c>
      <c r="E19" s="17">
        <f>3968.874+336.7+130.898+6.7</f>
        <v>4443.172</v>
      </c>
      <c r="F19" s="17">
        <f>E19</f>
        <v>4443.172</v>
      </c>
    </row>
    <row r="20" spans="1:6" ht="37.5">
      <c r="A20" s="18"/>
      <c r="B20" s="33" t="s">
        <v>24</v>
      </c>
      <c r="C20" s="17"/>
      <c r="D20" s="17">
        <v>-225.974</v>
      </c>
      <c r="E20" s="17">
        <v>225.974</v>
      </c>
      <c r="F20" s="17">
        <f>E20</f>
        <v>225.974</v>
      </c>
    </row>
    <row r="21" spans="1:6" ht="37.5">
      <c r="A21" s="13" t="s">
        <v>15</v>
      </c>
      <c r="B21" s="14" t="s">
        <v>16</v>
      </c>
      <c r="C21" s="17">
        <f t="shared" si="0"/>
        <v>10099.432</v>
      </c>
      <c r="D21" s="17">
        <f>D23+D27</f>
        <v>5656.260000000001</v>
      </c>
      <c r="E21" s="17">
        <f>E23+E27</f>
        <v>4443.172</v>
      </c>
      <c r="F21" s="17">
        <f>F23+F27</f>
        <v>4443.172</v>
      </c>
    </row>
    <row r="22" spans="1:6" ht="18.75">
      <c r="A22" s="13" t="s">
        <v>17</v>
      </c>
      <c r="B22" s="14" t="s">
        <v>18</v>
      </c>
      <c r="C22" s="17">
        <f t="shared" si="0"/>
        <v>10099.432</v>
      </c>
      <c r="D22" s="17">
        <f>D14</f>
        <v>5656.260000000001</v>
      </c>
      <c r="E22" s="17">
        <f>E14</f>
        <v>4443.172</v>
      </c>
      <c r="F22" s="17">
        <f>F14</f>
        <v>4443.172</v>
      </c>
    </row>
    <row r="23" spans="1:6" ht="18.75">
      <c r="A23" s="13">
        <v>602100</v>
      </c>
      <c r="B23" s="16" t="s">
        <v>14</v>
      </c>
      <c r="C23" s="17">
        <f t="shared" si="0"/>
        <v>10099.432</v>
      </c>
      <c r="D23" s="17">
        <f>D15</f>
        <v>10099.432</v>
      </c>
      <c r="E23" s="17"/>
      <c r="F23" s="17"/>
    </row>
    <row r="24" spans="1:6" ht="18.75">
      <c r="A24" s="13"/>
      <c r="B24" s="31" t="s">
        <v>22</v>
      </c>
      <c r="C24" s="17"/>
      <c r="D24" s="17"/>
      <c r="E24" s="17"/>
      <c r="F24" s="17"/>
    </row>
    <row r="25" spans="1:6" ht="37.5">
      <c r="A25" s="13"/>
      <c r="B25" s="32" t="s">
        <v>23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7.5">
      <c r="A26" s="13"/>
      <c r="B26" s="33" t="s">
        <v>24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5">
      <c r="A27" s="18">
        <v>602400</v>
      </c>
      <c r="B27" s="14" t="s">
        <v>5</v>
      </c>
      <c r="C27" s="17">
        <f t="shared" si="0"/>
        <v>0</v>
      </c>
      <c r="D27" s="17">
        <f>D19</f>
        <v>-4443.172</v>
      </c>
      <c r="E27" s="17">
        <f aca="true" t="shared" si="1" ref="E27:F29">E19</f>
        <v>4443.172</v>
      </c>
      <c r="F27" s="17">
        <f t="shared" si="1"/>
        <v>4443.172</v>
      </c>
    </row>
    <row r="28" spans="1:6" ht="37.5">
      <c r="A28" s="18"/>
      <c r="B28" s="33" t="s">
        <v>24</v>
      </c>
      <c r="C28" s="17"/>
      <c r="D28" s="17">
        <f>D20</f>
        <v>-225.974</v>
      </c>
      <c r="E28" s="17">
        <f t="shared" si="1"/>
        <v>225.974</v>
      </c>
      <c r="F28" s="17">
        <f t="shared" si="1"/>
        <v>225.974</v>
      </c>
    </row>
    <row r="29" spans="1:6" ht="18.75">
      <c r="A29" s="19"/>
      <c r="B29" s="20" t="s">
        <v>19</v>
      </c>
      <c r="C29" s="29">
        <f>C21</f>
        <v>10099.432</v>
      </c>
      <c r="D29" s="26">
        <f>D21</f>
        <v>5656.260000000001</v>
      </c>
      <c r="E29" s="26">
        <f t="shared" si="1"/>
        <v>4443.172</v>
      </c>
      <c r="F29" s="26">
        <f t="shared" si="1"/>
        <v>4443.172</v>
      </c>
    </row>
    <row r="30" spans="1:6" ht="15.75">
      <c r="A30" s="21"/>
      <c r="B30" s="22"/>
      <c r="C30" s="23"/>
      <c r="D30" s="23"/>
      <c r="E30" s="23"/>
      <c r="F30" s="24"/>
    </row>
    <row r="31" ht="12.75">
      <c r="B31" t="s">
        <v>26</v>
      </c>
    </row>
    <row r="32" spans="2:5" ht="12.75">
      <c r="B32" t="s">
        <v>21</v>
      </c>
      <c r="E32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2017-04-28T05:44:52Z</cp:lastPrinted>
  <dcterms:created xsi:type="dcterms:W3CDTF">2016-12-26T13:46:02Z</dcterms:created>
  <dcterms:modified xsi:type="dcterms:W3CDTF">2017-08-30T14:58:39Z</dcterms:modified>
  <cp:category/>
  <cp:version/>
  <cp:contentType/>
  <cp:contentStatus/>
</cp:coreProperties>
</file>