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<sst xmlns="http://schemas.openxmlformats.org/spreadsheetml/2006/main" count="38" uniqueCount="30">
  <si>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</si>
  <si>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</si>
  <si>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</si>
  <si>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</si>
  <si>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</si>
  <si>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</si>
  <si>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</si>
  <si>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</si>
  <si>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</si>
  <si>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</si>
  <si>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</si>
  <si>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</si>
  <si>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</si>
  <si>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</si>
  <si>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</si>
  <si>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</si>
  <si>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</si>
  <si>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</si>
  <si>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</si>
  <si>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</si>
  <si>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</si>
  <si>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</si>
  <si>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</si>
  <si>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</si>
  <si>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</si>
  <si>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</si>
  <si>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</si>
  <si>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</si>
  <si>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до рішення районної ради</t>
  </si>
  <si>
    <t>12.10.2017  №5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</si>
</sst>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25</v>
      </c>
      <c r="E1" s="28"/>
      <c r="F1" s="28"/>
    </row>
    <row r="2" spans="4:6" ht="15.75">
      <c r="D2" s="28" t="s">
        <v>28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20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10099.432</v>
      </c>
      <c r="D13" s="25">
        <f>D14</f>
        <v>2738.4800000000014</v>
      </c>
      <c r="E13" s="25">
        <f>E14</f>
        <v>7360.951999999999</v>
      </c>
      <c r="F13" s="25">
        <f>F14</f>
        <v>7360.951999999999</v>
      </c>
    </row>
    <row r="14" spans="1:6" ht="37.5">
      <c r="A14" s="13">
        <v>208000</v>
      </c>
      <c r="B14" s="14" t="s">
        <v>13</v>
      </c>
      <c r="C14" s="25">
        <f t="shared" si="0"/>
        <v>10099.432</v>
      </c>
      <c r="D14" s="17">
        <f>D19+D15</f>
        <v>2738.4800000000014</v>
      </c>
      <c r="E14" s="17">
        <f>E19</f>
        <v>7360.951999999999</v>
      </c>
      <c r="F14" s="17">
        <f>F19</f>
        <v>7360.951999999999</v>
      </c>
    </row>
    <row r="15" spans="1:6" ht="18.75">
      <c r="A15" s="15">
        <v>208100</v>
      </c>
      <c r="B15" s="16" t="s">
        <v>14</v>
      </c>
      <c r="C15" s="17">
        <f t="shared" si="0"/>
        <v>10099.432</v>
      </c>
      <c r="D15" s="17">
        <f>6518.749+1663.378+923.105+994.2</f>
        <v>10099.432</v>
      </c>
      <c r="E15" s="17"/>
      <c r="F15" s="17"/>
    </row>
    <row r="16" spans="1:6" ht="18.75">
      <c r="A16" s="15"/>
      <c r="B16" s="31" t="s">
        <v>22</v>
      </c>
      <c r="C16" s="17"/>
      <c r="D16" s="17"/>
      <c r="E16" s="17"/>
      <c r="F16" s="17"/>
    </row>
    <row r="17" spans="1:6" ht="37.5">
      <c r="A17" s="15"/>
      <c r="B17" s="32" t="s">
        <v>23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24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-3968.874-336.7-130.898-6.7-2917.78</f>
        <v>-7360.951999999999</v>
      </c>
      <c r="E19" s="17">
        <f>3968.874+336.7+130.898+6.7+2917.78</f>
        <v>7360.951999999999</v>
      </c>
      <c r="F19" s="17">
        <f>E19</f>
        <v>7360.951999999999</v>
      </c>
    </row>
    <row r="20" spans="1:6" ht="37.5">
      <c r="A20" s="18"/>
      <c r="B20" s="33" t="s">
        <v>24</v>
      </c>
      <c r="C20" s="17"/>
      <c r="D20" s="17">
        <f>-225.974+15.3</f>
        <v>-210.67399999999998</v>
      </c>
      <c r="E20" s="17">
        <f>225.974-15.3</f>
        <v>210.67399999999998</v>
      </c>
      <c r="F20" s="17">
        <f>E20</f>
        <v>210.67399999999998</v>
      </c>
    </row>
    <row r="21" spans="1:6" ht="37.5">
      <c r="A21" s="13" t="s">
        <v>15</v>
      </c>
      <c r="B21" s="14" t="s">
        <v>16</v>
      </c>
      <c r="C21" s="17">
        <f t="shared" si="0"/>
        <v>10099.432</v>
      </c>
      <c r="D21" s="17">
        <f>D23+D27</f>
        <v>2738.4800000000014</v>
      </c>
      <c r="E21" s="17">
        <f>E23+E27</f>
        <v>7360.951999999999</v>
      </c>
      <c r="F21" s="17">
        <f>F23+F27</f>
        <v>7360.951999999999</v>
      </c>
    </row>
    <row r="22" spans="1:6" ht="18.75">
      <c r="A22" s="13" t="s">
        <v>17</v>
      </c>
      <c r="B22" s="14" t="s">
        <v>18</v>
      </c>
      <c r="C22" s="17">
        <f t="shared" si="0"/>
        <v>10099.432</v>
      </c>
      <c r="D22" s="17">
        <f>D14</f>
        <v>2738.4800000000014</v>
      </c>
      <c r="E22" s="17">
        <f>E14</f>
        <v>7360.951999999999</v>
      </c>
      <c r="F22" s="17">
        <f>F14</f>
        <v>7360.951999999999</v>
      </c>
    </row>
    <row r="23" spans="1:6" ht="18.75">
      <c r="A23" s="14">
        <v>602100</v>
      </c>
      <c r="B23" s="16" t="s">
        <v>14</v>
      </c>
      <c r="C23" s="17">
        <f t="shared" si="0"/>
        <v>10099.432</v>
      </c>
      <c r="D23" s="17">
        <f>D15</f>
        <v>10099.432</v>
      </c>
      <c r="E23" s="17"/>
      <c r="F23" s="17"/>
    </row>
    <row r="24" spans="1:6" ht="18.75">
      <c r="A24" s="13"/>
      <c r="B24" s="31" t="s">
        <v>22</v>
      </c>
      <c r="C24" s="17"/>
      <c r="D24" s="17"/>
      <c r="E24" s="17"/>
      <c r="F24" s="17"/>
    </row>
    <row r="25" spans="1:6" ht="37.5">
      <c r="A25" s="13"/>
      <c r="B25" s="32" t="s">
        <v>23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7.5">
      <c r="A26" s="13"/>
      <c r="B26" s="33" t="s">
        <v>24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-7360.951999999999</v>
      </c>
      <c r="E27" s="17">
        <f aca="true" t="shared" si="1" ref="E27:F29">E19</f>
        <v>7360.951999999999</v>
      </c>
      <c r="F27" s="17">
        <f t="shared" si="1"/>
        <v>7360.951999999999</v>
      </c>
    </row>
    <row r="28" spans="1:6" ht="37.5">
      <c r="A28" s="18"/>
      <c r="B28" s="33" t="s">
        <v>24</v>
      </c>
      <c r="C28" s="17"/>
      <c r="D28" s="17">
        <f>D20</f>
        <v>-210.67399999999998</v>
      </c>
      <c r="E28" s="17">
        <f t="shared" si="1"/>
        <v>210.67399999999998</v>
      </c>
      <c r="F28" s="17">
        <f t="shared" si="1"/>
        <v>210.67399999999998</v>
      </c>
    </row>
    <row r="29" spans="1:6" ht="18.75">
      <c r="A29" s="19"/>
      <c r="B29" s="20" t="s">
        <v>19</v>
      </c>
      <c r="C29" s="29">
        <f>C21</f>
        <v>10099.432</v>
      </c>
      <c r="D29" s="26">
        <f>D21</f>
        <v>2738.4800000000014</v>
      </c>
      <c r="E29" s="26">
        <f t="shared" si="1"/>
        <v>7360.951999999999</v>
      </c>
      <c r="F29" s="26">
        <f t="shared" si="1"/>
        <v>7360.951999999999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26</v>
      </c>
    </row>
    <row r="32" spans="2:5" ht="12.75">
      <c r="B32" t="s">
        <v>21</v>
      </c>
      <c r="E32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2017-10-18T04:37:42Z</cp:lastPrinted>
  <dcterms:created xsi:type="dcterms:W3CDTF">2016-12-26T13:46:02Z</dcterms:created>
  <dcterms:modified xsi:type="dcterms:W3CDTF">2017-10-18T07:08:33Z</dcterms:modified>
  <cp:category/>
  <cp:version/>
  <cp:contentType/>
  <cp:contentStatus/>
</cp:coreProperties>
</file>