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 (3050)" sheetId="1" r:id="rId1"/>
  </sheets>
  <definedNames/>
  <calcPr fullCalcOnLoad="1"/>
</workbook>
</file>

<file path=xl/sharedStrings.xml><?xml version="1.0" encoding="utf-8"?>
<sst xmlns="http://schemas.openxmlformats.org/spreadsheetml/2006/main" count="975" uniqueCount="151">
  <si>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</si>
  <si>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</si>
  <si>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</si>
  <si>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</si>
  <si>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</si>
  <si>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</si>
  <si>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</si>
  <si>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</si>
  <si>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</si>
  <si>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</si>
  <si>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</si>
  <si>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</si>
  <si>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</si>
  <si>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</si>
  <si>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</si>
  <si>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</si>
  <si>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</si>
  <si>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</si>
  <si>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</si>
  <si>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</si>
  <si>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</si>
  <si>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</si>
  <si>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</si>
  <si>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</si>
  <si>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</si>
  <si>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</si>
  <si>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</si>
  <si>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</si>
  <si>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</si>
  <si>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</si>
  <si>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</si>
  <si>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</si>
  <si>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</si>
  <si>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</si>
  <si>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</si>
  <si>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</si>
  <si>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</si>
  <si>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</si>
  <si>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</si>
  <si>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</si>
  <si>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</si>
  <si>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</si>
  <si>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</si>
  <si>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</si>
  <si>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</si>
  <si>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</si>
  <si>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</si>
  <si>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</si>
  <si>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</si>
  <si>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</si>
  <si>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</si>
  <si>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</si>
  <si>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</si>
  <si>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</si>
  <si>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</si>
  <si>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</si>
  <si>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</si>
  <si>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</si>
  <si>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</si>
  <si>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</si>
  <si>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</si>
  <si>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</si>
  <si>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</si>
  <si>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</si>
  <si>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</si>
  <si>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</si>
  <si>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</si>
  <si>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</si>
  <si>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</si>
  <si>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</si>
  <si>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</si>
  <si>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</si>
  <si>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</si>
  <si>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</si>
  <si>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</si>
  <si>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</si>
  <si>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</si>
  <si>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</si>
  <si>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</si>
  <si>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</si>
  <si>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</si>
  <si>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</si>
  <si>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</si>
  <si>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</si>
  <si>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</si>
  <si>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</si>
  <si>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</si>
  <si>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</si>
  <si>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</si>
  <si>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</si>
  <si>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</si>
  <si>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</si>
  <si>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</si>
  <si>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</si>
  <si>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</si>
  <si>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</si>
  <si>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</si>
  <si>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</si>
  <si>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</si>
  <si>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</si>
  <si>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</si>
  <si>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</si>
  <si>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</si>
  <si>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</si>
  <si>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</si>
  <si>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</si>
  <si>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</si>
  <si>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</si>
  <si>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</si>
  <si>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</si>
  <si>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</si>
  <si>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</si>
  <si>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</si>
  <si>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</si>
  <si>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</si>
  <si>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 Управління соціального захисту населення Баштанської районної державної адміністрації</t>
  </si>
  <si>
    <t>2.  Управління соціального захисту населення Баштанської районної державної адміністрації</t>
  </si>
  <si>
    <t>08</t>
  </si>
  <si>
    <t>0813050</t>
  </si>
  <si>
    <t>Пільгове медичне обслуговування осіб, які постраждали внаслідок ЧАЕС</t>
  </si>
  <si>
    <t>4. Мета та завдання бюджетної програми на 2020 - 2022 роки:</t>
  </si>
  <si>
    <r>
      <t>1) мета бюджетної програми, строки її реалізації;</t>
    </r>
    <r>
      <rPr>
        <sz val="11"/>
        <color indexed="8"/>
        <rFont val="Times New Roman"/>
        <family val="1"/>
      </rPr>
      <t>Забезпечення державних гарантій соціального захисту населення громадян, захисту населення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харчування;</t>
    </r>
  </si>
  <si>
    <r>
      <t>2) завдання бюджетної програми;</t>
    </r>
    <r>
      <rPr>
        <sz val="11"/>
        <color indexed="8"/>
        <rFont val="Times New Roman"/>
        <family val="1"/>
      </rPr>
      <t xml:space="preserve"> 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  </r>
  </si>
  <si>
    <r>
      <t xml:space="preserve">3) підстави реалізації бюджетної програми. </t>
    </r>
    <r>
      <rPr>
        <sz val="11"/>
        <color indexed="8"/>
        <rFont val="Times New Roman"/>
        <family val="1"/>
      </rPr>
      <t>Конституція України (Закон України від 28.06.1996 року №254/96)
Наказ  Міністерства фінансів України  від 02.08.2010 № 805” Про затвердження основних підходів до запровадження програмно-цільового методу складання та виконання місцевих бюджетів”
Бюджетний кодекс України від 08.07.2010 року № 2456-VI.
Наказ Міністерства соціальної політики України від 14.05.2018 року №688 „ 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забезпечення„.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№472.
ЗУ «Про Державний бюджет України на 2020 рік».
ЗУ України "Про соціальний захист громадян, які постраждали внаслідок Чорнобильської катастрофи".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районної ради від 23.12.2019 №10 "Про районний бюджет Баштанського району на 2020 рік"</t>
    </r>
  </si>
  <si>
    <t>1) надходження для виконання бюджетної програми у 2018 - 2020__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</si>
  <si>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</si>
  <si>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</si>
  <si>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</si>
  <si>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</si>
  <si>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</si>
  <si>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</si>
  <si>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 xml:space="preserve"> Пільгове медичне обслуговування осіб, які постраждали внаслідок ЧАЕС</t>
  </si>
  <si>
    <t>1) видатки за кодами Економічної класифікації видатків бюджету у 2018 - 2020 роках:</t>
  </si>
  <si>
    <t xml:space="preserve"> Над. пільг на безопл. придб. ліків за рецепт.лікарів, безопл. зубопротезув. та забезп. прод. харч. гром., які постр. внасл. ЧАЕС</t>
  </si>
  <si>
    <t>1) витрати за напрямами використання бюджетних коштів у 2018 - 2020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</si>
  <si>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</si>
  <si>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</si>
  <si>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грн.</t>
  </si>
  <si>
    <t>звітність</t>
  </si>
  <si>
    <t xml:space="preserve"> Кількість одержувачів безоплатн ліків за рецептами лікарів</t>
  </si>
  <si>
    <t>осіб</t>
  </si>
  <si>
    <t>Кількість одержувачів послуг із безоплатного зубопротезування</t>
  </si>
  <si>
    <t xml:space="preserve">Середня вартість пільги на безопл придб ліків </t>
  </si>
  <si>
    <t>грн</t>
  </si>
  <si>
    <t>розрахунок</t>
  </si>
  <si>
    <t xml:space="preserve"> Середня вартість пільги на безопл зубопротезування</t>
  </si>
  <si>
    <t xml:space="preserve">Відсоток громад які одерж безопл ліки </t>
  </si>
  <si>
    <t>%</t>
  </si>
  <si>
    <t xml:space="preserve">Відсоток громад які одерж безопл зубопротез </t>
  </si>
  <si>
    <r>
      <t xml:space="preserve">4) аналіз управління бюджетними зобов'язаннями та пропозиції щодо упорядкування бюджетних зобов'язань у 2020 році.  </t>
    </r>
    <r>
      <rPr>
        <sz val="11"/>
        <color indexed="8"/>
        <rFont val="Times New Roman"/>
        <family val="1"/>
      </rPr>
      <t>В 2018 році було заплановано та використано кошти в сумі 94800,00 грн на пільгове медичне обслуговування осіб, які постраждали внаслідок Чорнобильської катастрофи. На 2019 рік в зв'язку із збільшенням цін на медикаменти було заплновано та використано кошти в сумі 104843,10 грн. На 2020 рік заплановано 107200,00 грн, що більше 2019 року на 2,25 %, це пов'язано із зростанням цін на ліки.</t>
    </r>
  </si>
  <si>
    <t>Ніна ЯКИМЧУК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</si>
</sst>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39" fillId="0" borderId="0" xfId="0" applyFont="1" applyAlignment="1">
      <alignment horizontal="left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2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49" fontId="41" fillId="0" borderId="11" xfId="0" applyNumberFormat="1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view="pageBreakPreview" zoomScale="60" zoomScaleNormal="80" zoomScalePageLayoutView="0" workbookViewId="0" topLeftCell="A25">
      <selection activeCell="G251" sqref="G251"/>
    </sheetView>
  </sheetViews>
  <sheetFormatPr defaultColWidth="9.140625" defaultRowHeight="15"/>
  <cols>
    <col min="1" max="1" width="10.7109375" style="12" customWidth="1"/>
    <col min="2" max="2" width="35.7109375" style="12" customWidth="1"/>
    <col min="3" max="3" width="11.28125" style="12" customWidth="1"/>
    <col min="4" max="4" width="12.57421875" style="12" customWidth="1"/>
    <col min="5" max="9" width="11.28125" style="12" customWidth="1"/>
    <col min="10" max="10" width="11.7109375" style="12" customWidth="1"/>
    <col min="11" max="14" width="11.28125" style="12" customWidth="1"/>
    <col min="15" max="16384" width="9.140625" style="12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3</v>
      </c>
    </row>
    <row r="5" ht="15">
      <c r="P5" s="2" t="s">
        <v>4</v>
      </c>
    </row>
    <row r="6" spans="1:16" ht="15">
      <c r="A6" s="35" t="s">
        <v>114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>
      <c r="A7" s="40" t="s">
        <v>115</v>
      </c>
      <c r="B7" s="40"/>
      <c r="C7" s="40"/>
      <c r="D7" s="40"/>
      <c r="E7" s="40"/>
      <c r="F7" s="40"/>
      <c r="G7" s="40"/>
      <c r="H7" s="40"/>
      <c r="I7" s="40"/>
      <c r="J7" s="40"/>
      <c r="K7" s="14"/>
      <c r="L7" s="39" t="s">
        <v>117</v>
      </c>
      <c r="M7" s="39"/>
      <c r="N7" s="14"/>
      <c r="O7" s="36"/>
      <c r="P7" s="36"/>
    </row>
    <row r="8" spans="1:16" ht="48" customHeight="1">
      <c r="A8" s="51" t="s">
        <v>5</v>
      </c>
      <c r="B8" s="51"/>
      <c r="C8" s="51"/>
      <c r="D8" s="51"/>
      <c r="E8" s="51"/>
      <c r="F8" s="51"/>
      <c r="G8" s="51"/>
      <c r="H8" s="51"/>
      <c r="I8" s="51"/>
      <c r="J8" s="51"/>
      <c r="K8" s="13"/>
      <c r="L8" s="37" t="s">
        <v>106</v>
      </c>
      <c r="M8" s="37"/>
      <c r="N8" s="13"/>
      <c r="O8" s="38" t="s">
        <v>107</v>
      </c>
      <c r="P8" s="38"/>
    </row>
    <row r="9" spans="1:16" ht="15">
      <c r="A9" s="53" t="s">
        <v>116</v>
      </c>
      <c r="B9" s="53"/>
      <c r="C9" s="53"/>
      <c r="D9" s="53"/>
      <c r="E9" s="53"/>
      <c r="F9" s="53"/>
      <c r="G9" s="53"/>
      <c r="H9" s="53"/>
      <c r="I9" s="53"/>
      <c r="J9" s="53"/>
      <c r="K9" s="15"/>
      <c r="L9" s="52" t="s">
        <v>117</v>
      </c>
      <c r="M9" s="52"/>
      <c r="N9" s="15"/>
      <c r="O9" s="36"/>
      <c r="P9" s="36"/>
    </row>
    <row r="10" spans="1:16" ht="45.75" customHeight="1">
      <c r="A10" s="51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13"/>
      <c r="L10" s="54" t="s">
        <v>108</v>
      </c>
      <c r="M10" s="54"/>
      <c r="N10" s="13"/>
      <c r="O10" s="38" t="s">
        <v>107</v>
      </c>
      <c r="P10" s="38"/>
    </row>
    <row r="11" spans="1:16" ht="32.25" customHeight="1">
      <c r="A11" s="16" t="s">
        <v>77</v>
      </c>
      <c r="B11" s="22" t="s">
        <v>118</v>
      </c>
      <c r="C11" s="34">
        <v>3050</v>
      </c>
      <c r="D11" s="34"/>
      <c r="E11" s="34"/>
      <c r="F11" s="34">
        <v>1070</v>
      </c>
      <c r="G11" s="34"/>
      <c r="H11" s="34" t="s">
        <v>119</v>
      </c>
      <c r="I11" s="34"/>
      <c r="J11" s="34"/>
      <c r="K11" s="34"/>
      <c r="L11" s="34"/>
      <c r="M11" s="34"/>
      <c r="N11" s="17"/>
      <c r="O11" s="34"/>
      <c r="P11" s="34"/>
    </row>
    <row r="12" spans="2:16" ht="39.75" customHeight="1">
      <c r="B12" s="19" t="s">
        <v>109</v>
      </c>
      <c r="C12" s="33" t="s">
        <v>110</v>
      </c>
      <c r="D12" s="33"/>
      <c r="E12" s="33"/>
      <c r="F12" s="33" t="s">
        <v>111</v>
      </c>
      <c r="G12" s="33"/>
      <c r="H12" s="33" t="s">
        <v>112</v>
      </c>
      <c r="I12" s="33"/>
      <c r="J12" s="33"/>
      <c r="K12" s="33"/>
      <c r="L12" s="33"/>
      <c r="M12" s="33"/>
      <c r="N12" s="18"/>
      <c r="O12" s="33" t="s">
        <v>113</v>
      </c>
      <c r="P12" s="33"/>
    </row>
    <row r="13" spans="1:2" ht="15">
      <c r="A13" s="11"/>
      <c r="B13" s="1"/>
    </row>
    <row r="14" spans="1:16" ht="15">
      <c r="A14" s="41" t="s">
        <v>120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33" customHeight="1">
      <c r="A15" s="41" t="s">
        <v>121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30.75" customHeight="1">
      <c r="A16" s="41" t="s">
        <v>122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47.75" customHeight="1">
      <c r="A17" s="41" t="s">
        <v>123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">
      <c r="A18" s="41" t="s">
        <v>100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">
      <c r="A19" s="41" t="s">
        <v>124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2" ht="15">
      <c r="A20" s="42" t="s">
        <v>7</v>
      </c>
      <c r="B20" s="42"/>
    </row>
    <row r="23" spans="1:14" ht="15">
      <c r="A23" s="43" t="s">
        <v>8</v>
      </c>
      <c r="B23" s="43" t="s">
        <v>9</v>
      </c>
      <c r="C23" s="43" t="s">
        <v>125</v>
      </c>
      <c r="D23" s="43"/>
      <c r="E23" s="43"/>
      <c r="F23" s="43"/>
      <c r="G23" s="43" t="s">
        <v>126</v>
      </c>
      <c r="H23" s="43"/>
      <c r="I23" s="43"/>
      <c r="J23" s="43"/>
      <c r="K23" s="43" t="s">
        <v>127</v>
      </c>
      <c r="L23" s="43"/>
      <c r="M23" s="43"/>
      <c r="N23" s="43"/>
    </row>
    <row r="24" spans="1:14" ht="68.25" customHeight="1">
      <c r="A24" s="43"/>
      <c r="B24" s="43"/>
      <c r="C24" s="10" t="s">
        <v>13</v>
      </c>
      <c r="D24" s="10" t="s">
        <v>14</v>
      </c>
      <c r="E24" s="10" t="s">
        <v>15</v>
      </c>
      <c r="F24" s="10" t="s">
        <v>80</v>
      </c>
      <c r="G24" s="10" t="s">
        <v>13</v>
      </c>
      <c r="H24" s="10" t="s">
        <v>14</v>
      </c>
      <c r="I24" s="10" t="s">
        <v>15</v>
      </c>
      <c r="J24" s="10" t="s">
        <v>78</v>
      </c>
      <c r="K24" s="10" t="s">
        <v>13</v>
      </c>
      <c r="L24" s="10" t="s">
        <v>14</v>
      </c>
      <c r="M24" s="10" t="s">
        <v>15</v>
      </c>
      <c r="N24" s="10" t="s">
        <v>79</v>
      </c>
    </row>
    <row r="25" spans="1:14" ht="1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  <c r="M25" s="10">
        <v>13</v>
      </c>
      <c r="N25" s="10">
        <v>14</v>
      </c>
    </row>
    <row r="26" spans="1:14" ht="30">
      <c r="A26" s="23" t="s">
        <v>118</v>
      </c>
      <c r="B26" s="4" t="s">
        <v>17</v>
      </c>
      <c r="C26" s="24">
        <v>94800</v>
      </c>
      <c r="D26" s="10" t="s">
        <v>18</v>
      </c>
      <c r="E26" s="10" t="s">
        <v>18</v>
      </c>
      <c r="F26" s="24">
        <f>SUM(C26:E26)</f>
        <v>94800</v>
      </c>
      <c r="G26" s="24">
        <v>104843.1</v>
      </c>
      <c r="H26" s="10" t="s">
        <v>18</v>
      </c>
      <c r="I26" s="10" t="s">
        <v>18</v>
      </c>
      <c r="J26" s="24">
        <f>SUM(G26:I26)</f>
        <v>104843.1</v>
      </c>
      <c r="K26" s="24">
        <v>107200</v>
      </c>
      <c r="L26" s="10" t="s">
        <v>18</v>
      </c>
      <c r="M26" s="10" t="s">
        <v>18</v>
      </c>
      <c r="N26" s="24">
        <f>SUM(K26:L26)</f>
        <v>107200</v>
      </c>
    </row>
    <row r="27" spans="1:14" ht="45">
      <c r="A27" s="10" t="s">
        <v>16</v>
      </c>
      <c r="B27" s="4" t="s">
        <v>81</v>
      </c>
      <c r="C27" s="10" t="s">
        <v>18</v>
      </c>
      <c r="D27" s="10" t="s">
        <v>16</v>
      </c>
      <c r="E27" s="10" t="s">
        <v>16</v>
      </c>
      <c r="F27" s="10" t="s">
        <v>16</v>
      </c>
      <c r="G27" s="10" t="s">
        <v>18</v>
      </c>
      <c r="H27" s="10" t="s">
        <v>16</v>
      </c>
      <c r="I27" s="10" t="s">
        <v>16</v>
      </c>
      <c r="J27" s="10" t="s">
        <v>16</v>
      </c>
      <c r="K27" s="10" t="s">
        <v>18</v>
      </c>
      <c r="L27" s="10" t="s">
        <v>16</v>
      </c>
      <c r="M27" s="10" t="s">
        <v>16</v>
      </c>
      <c r="N27" s="10" t="s">
        <v>16</v>
      </c>
    </row>
    <row r="28" spans="1:14" ht="30">
      <c r="A28" s="10" t="s">
        <v>16</v>
      </c>
      <c r="B28" s="4" t="s">
        <v>82</v>
      </c>
      <c r="C28" s="10" t="s">
        <v>18</v>
      </c>
      <c r="D28" s="10" t="s">
        <v>16</v>
      </c>
      <c r="E28" s="10" t="s">
        <v>16</v>
      </c>
      <c r="F28" s="10" t="s">
        <v>16</v>
      </c>
      <c r="G28" s="10" t="s">
        <v>18</v>
      </c>
      <c r="H28" s="10" t="s">
        <v>16</v>
      </c>
      <c r="I28" s="10" t="s">
        <v>16</v>
      </c>
      <c r="J28" s="10" t="s">
        <v>16</v>
      </c>
      <c r="K28" s="10" t="s">
        <v>18</v>
      </c>
      <c r="L28" s="10" t="s">
        <v>16</v>
      </c>
      <c r="M28" s="10" t="s">
        <v>16</v>
      </c>
      <c r="N28" s="10" t="s">
        <v>16</v>
      </c>
    </row>
    <row r="29" spans="1:14" ht="15">
      <c r="A29" s="10" t="s">
        <v>16</v>
      </c>
      <c r="B29" s="4" t="s">
        <v>19</v>
      </c>
      <c r="C29" s="10" t="s">
        <v>18</v>
      </c>
      <c r="D29" s="10" t="s">
        <v>16</v>
      </c>
      <c r="E29" s="10" t="s">
        <v>16</v>
      </c>
      <c r="F29" s="10" t="s">
        <v>16</v>
      </c>
      <c r="G29" s="10" t="s">
        <v>18</v>
      </c>
      <c r="H29" s="10" t="s">
        <v>16</v>
      </c>
      <c r="I29" s="10" t="s">
        <v>16</v>
      </c>
      <c r="J29" s="10" t="s">
        <v>16</v>
      </c>
      <c r="K29" s="10" t="s">
        <v>18</v>
      </c>
      <c r="L29" s="10" t="s">
        <v>16</v>
      </c>
      <c r="M29" s="10" t="s">
        <v>16</v>
      </c>
      <c r="N29" s="10" t="s">
        <v>16</v>
      </c>
    </row>
    <row r="30" spans="1:14" ht="15">
      <c r="A30" s="10" t="s">
        <v>16</v>
      </c>
      <c r="B30" s="10" t="s">
        <v>20</v>
      </c>
      <c r="C30" s="24">
        <f aca="true" t="shared" si="0" ref="C30:N30">SUM(C26:C29)</f>
        <v>94800</v>
      </c>
      <c r="D30" s="24">
        <f t="shared" si="0"/>
        <v>0</v>
      </c>
      <c r="E30" s="24">
        <f t="shared" si="0"/>
        <v>0</v>
      </c>
      <c r="F30" s="24">
        <f t="shared" si="0"/>
        <v>94800</v>
      </c>
      <c r="G30" s="24">
        <f t="shared" si="0"/>
        <v>104843.1</v>
      </c>
      <c r="H30" s="24">
        <f t="shared" si="0"/>
        <v>0</v>
      </c>
      <c r="I30" s="24">
        <f t="shared" si="0"/>
        <v>0</v>
      </c>
      <c r="J30" s="24">
        <f t="shared" si="0"/>
        <v>104843.1</v>
      </c>
      <c r="K30" s="24">
        <f t="shared" si="0"/>
        <v>107200</v>
      </c>
      <c r="L30" s="24">
        <f t="shared" si="0"/>
        <v>0</v>
      </c>
      <c r="M30" s="24">
        <f t="shared" si="0"/>
        <v>0</v>
      </c>
      <c r="N30" s="24">
        <f t="shared" si="0"/>
        <v>107200</v>
      </c>
    </row>
    <row r="32" spans="1:10" ht="15">
      <c r="A32" s="44" t="s">
        <v>128</v>
      </c>
      <c r="B32" s="44"/>
      <c r="C32" s="44"/>
      <c r="D32" s="44"/>
      <c r="E32" s="44"/>
      <c r="F32" s="44"/>
      <c r="G32" s="44"/>
      <c r="H32" s="44"/>
      <c r="I32" s="44"/>
      <c r="J32" s="44"/>
    </row>
    <row r="33" ht="15">
      <c r="A33" s="11" t="s">
        <v>7</v>
      </c>
    </row>
    <row r="35" spans="1:10" ht="15">
      <c r="A35" s="43" t="s">
        <v>8</v>
      </c>
      <c r="B35" s="43" t="s">
        <v>9</v>
      </c>
      <c r="C35" s="43" t="s">
        <v>129</v>
      </c>
      <c r="D35" s="43"/>
      <c r="E35" s="43"/>
      <c r="F35" s="43"/>
      <c r="G35" s="43" t="s">
        <v>130</v>
      </c>
      <c r="H35" s="43"/>
      <c r="I35" s="43"/>
      <c r="J35" s="43"/>
    </row>
    <row r="36" spans="1:10" ht="60.75" customHeight="1">
      <c r="A36" s="43"/>
      <c r="B36" s="43"/>
      <c r="C36" s="10" t="s">
        <v>13</v>
      </c>
      <c r="D36" s="10" t="s">
        <v>14</v>
      </c>
      <c r="E36" s="10" t="s">
        <v>15</v>
      </c>
      <c r="F36" s="10" t="s">
        <v>80</v>
      </c>
      <c r="G36" s="10" t="s">
        <v>13</v>
      </c>
      <c r="H36" s="10" t="s">
        <v>14</v>
      </c>
      <c r="I36" s="10" t="s">
        <v>15</v>
      </c>
      <c r="J36" s="10" t="s">
        <v>78</v>
      </c>
    </row>
    <row r="37" spans="1:10" ht="15">
      <c r="A37" s="10">
        <v>1</v>
      </c>
      <c r="B37" s="10">
        <v>2</v>
      </c>
      <c r="C37" s="10">
        <v>3</v>
      </c>
      <c r="D37" s="10">
        <v>4</v>
      </c>
      <c r="E37" s="10">
        <v>5</v>
      </c>
      <c r="F37" s="10">
        <v>6</v>
      </c>
      <c r="G37" s="10">
        <v>7</v>
      </c>
      <c r="H37" s="10">
        <v>8</v>
      </c>
      <c r="I37" s="10">
        <v>9</v>
      </c>
      <c r="J37" s="10">
        <v>10</v>
      </c>
    </row>
    <row r="38" spans="1:10" ht="30">
      <c r="A38" s="25" t="s">
        <v>118</v>
      </c>
      <c r="B38" s="4" t="s">
        <v>17</v>
      </c>
      <c r="C38" s="24">
        <v>113310.4</v>
      </c>
      <c r="D38" s="10" t="s">
        <v>18</v>
      </c>
      <c r="E38" s="10" t="s">
        <v>16</v>
      </c>
      <c r="F38" s="24">
        <f>SUM(C38:D38)</f>
        <v>113310.4</v>
      </c>
      <c r="G38" s="10">
        <v>119315.85</v>
      </c>
      <c r="H38" s="10" t="s">
        <v>18</v>
      </c>
      <c r="I38" s="10" t="s">
        <v>16</v>
      </c>
      <c r="J38" s="4">
        <f>SUM(G38:H38)</f>
        <v>119315.85</v>
      </c>
    </row>
    <row r="39" spans="1:10" ht="45">
      <c r="A39" s="4" t="s">
        <v>16</v>
      </c>
      <c r="B39" s="4" t="s">
        <v>83</v>
      </c>
      <c r="C39" s="10" t="s">
        <v>18</v>
      </c>
      <c r="D39" s="10" t="s">
        <v>16</v>
      </c>
      <c r="E39" s="10" t="s">
        <v>16</v>
      </c>
      <c r="F39" s="10" t="s">
        <v>16</v>
      </c>
      <c r="G39" s="10" t="s">
        <v>18</v>
      </c>
      <c r="H39" s="10" t="s">
        <v>16</v>
      </c>
      <c r="I39" s="10" t="s">
        <v>16</v>
      </c>
      <c r="J39" s="4" t="s">
        <v>16</v>
      </c>
    </row>
    <row r="40" spans="1:10" ht="30">
      <c r="A40" s="4" t="s">
        <v>16</v>
      </c>
      <c r="B40" s="4" t="s">
        <v>84</v>
      </c>
      <c r="C40" s="10" t="s">
        <v>18</v>
      </c>
      <c r="D40" s="10" t="s">
        <v>16</v>
      </c>
      <c r="E40" s="10" t="s">
        <v>16</v>
      </c>
      <c r="F40" s="10" t="s">
        <v>16</v>
      </c>
      <c r="G40" s="10" t="s">
        <v>18</v>
      </c>
      <c r="H40" s="10" t="s">
        <v>16</v>
      </c>
      <c r="I40" s="10" t="s">
        <v>16</v>
      </c>
      <c r="J40" s="4" t="s">
        <v>16</v>
      </c>
    </row>
    <row r="41" spans="1:10" ht="15">
      <c r="A41" s="4" t="s">
        <v>16</v>
      </c>
      <c r="B41" s="4" t="s">
        <v>19</v>
      </c>
      <c r="C41" s="10" t="s">
        <v>18</v>
      </c>
      <c r="D41" s="10" t="s">
        <v>16</v>
      </c>
      <c r="E41" s="10" t="s">
        <v>16</v>
      </c>
      <c r="F41" s="10" t="s">
        <v>16</v>
      </c>
      <c r="G41" s="10" t="s">
        <v>18</v>
      </c>
      <c r="H41" s="10" t="s">
        <v>16</v>
      </c>
      <c r="I41" s="10" t="s">
        <v>16</v>
      </c>
      <c r="J41" s="4" t="s">
        <v>16</v>
      </c>
    </row>
    <row r="42" spans="1:10" ht="15">
      <c r="A42" s="4" t="s">
        <v>16</v>
      </c>
      <c r="B42" s="10" t="s">
        <v>20</v>
      </c>
      <c r="C42" s="26">
        <f>SUM(C38:C41)</f>
        <v>113310.4</v>
      </c>
      <c r="D42" s="26">
        <f>SUM(D38:D41)</f>
        <v>0</v>
      </c>
      <c r="E42" s="26">
        <f>SUM(E38:E41)</f>
        <v>0</v>
      </c>
      <c r="F42" s="26">
        <f>SUM(F38:F41)</f>
        <v>113310.4</v>
      </c>
      <c r="G42" s="4">
        <f>SUM(G38:G40)</f>
        <v>119315.85</v>
      </c>
      <c r="H42" s="4">
        <f>SUM(H38:H40)</f>
        <v>0</v>
      </c>
      <c r="I42" s="4">
        <f>SUM(I38:I40)</f>
        <v>0</v>
      </c>
      <c r="J42" s="4">
        <f>SUM(J38:J40)</f>
        <v>119315.85</v>
      </c>
    </row>
    <row r="45" spans="1:14" ht="15">
      <c r="A45" s="41" t="s">
        <v>22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">
      <c r="A46" s="41" t="s">
        <v>132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ht="15">
      <c r="A47" s="11" t="s">
        <v>7</v>
      </c>
    </row>
    <row r="48" spans="1:14" ht="21.75" customHeight="1">
      <c r="A48" s="43" t="s">
        <v>23</v>
      </c>
      <c r="B48" s="43" t="s">
        <v>9</v>
      </c>
      <c r="C48" s="43" t="s">
        <v>125</v>
      </c>
      <c r="D48" s="43"/>
      <c r="E48" s="43"/>
      <c r="F48" s="43"/>
      <c r="G48" s="43" t="s">
        <v>126</v>
      </c>
      <c r="H48" s="43"/>
      <c r="I48" s="43"/>
      <c r="J48" s="43"/>
      <c r="K48" s="43" t="s">
        <v>127</v>
      </c>
      <c r="L48" s="43"/>
      <c r="M48" s="43"/>
      <c r="N48" s="43"/>
    </row>
    <row r="49" spans="1:14" ht="67.5" customHeight="1">
      <c r="A49" s="43"/>
      <c r="B49" s="43"/>
      <c r="C49" s="10" t="s">
        <v>13</v>
      </c>
      <c r="D49" s="10" t="s">
        <v>14</v>
      </c>
      <c r="E49" s="10" t="s">
        <v>15</v>
      </c>
      <c r="F49" s="10" t="s">
        <v>80</v>
      </c>
      <c r="G49" s="10" t="s">
        <v>13</v>
      </c>
      <c r="H49" s="10" t="s">
        <v>14</v>
      </c>
      <c r="I49" s="10" t="s">
        <v>15</v>
      </c>
      <c r="J49" s="10" t="s">
        <v>78</v>
      </c>
      <c r="K49" s="10" t="s">
        <v>13</v>
      </c>
      <c r="L49" s="10" t="s">
        <v>14</v>
      </c>
      <c r="M49" s="10" t="s">
        <v>15</v>
      </c>
      <c r="N49" s="10" t="s">
        <v>79</v>
      </c>
    </row>
    <row r="50" spans="1:14" ht="15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0">
        <v>6</v>
      </c>
      <c r="G50" s="10">
        <v>7</v>
      </c>
      <c r="H50" s="10">
        <v>8</v>
      </c>
      <c r="I50" s="10">
        <v>9</v>
      </c>
      <c r="J50" s="10">
        <v>10</v>
      </c>
      <c r="K50" s="10">
        <v>11</v>
      </c>
      <c r="L50" s="10">
        <v>12</v>
      </c>
      <c r="M50" s="10">
        <v>13</v>
      </c>
      <c r="N50" s="10">
        <v>14</v>
      </c>
    </row>
    <row r="51" spans="1:14" ht="45">
      <c r="A51" s="4">
        <v>2730</v>
      </c>
      <c r="B51" s="4" t="s">
        <v>131</v>
      </c>
      <c r="C51" s="24">
        <v>94800</v>
      </c>
      <c r="D51" s="20" t="s">
        <v>16</v>
      </c>
      <c r="E51" s="20" t="s">
        <v>16</v>
      </c>
      <c r="F51" s="24">
        <f>SUM(C51:D51)</f>
        <v>94800</v>
      </c>
      <c r="G51" s="24">
        <v>104843.1</v>
      </c>
      <c r="H51" s="20" t="s">
        <v>16</v>
      </c>
      <c r="I51" s="20" t="s">
        <v>16</v>
      </c>
      <c r="J51" s="24">
        <f>SUM(G51:H51)</f>
        <v>104843.1</v>
      </c>
      <c r="K51" s="24">
        <v>107200</v>
      </c>
      <c r="L51" s="4" t="s">
        <v>16</v>
      </c>
      <c r="M51" s="4" t="s">
        <v>16</v>
      </c>
      <c r="N51" s="26">
        <f>SUM(K51:L51)</f>
        <v>107200</v>
      </c>
    </row>
    <row r="52" spans="1:14" ht="15">
      <c r="A52" s="10" t="s">
        <v>16</v>
      </c>
      <c r="B52" s="4" t="s">
        <v>16</v>
      </c>
      <c r="C52" s="10" t="s">
        <v>16</v>
      </c>
      <c r="D52" s="10" t="s">
        <v>16</v>
      </c>
      <c r="E52" s="10" t="s">
        <v>16</v>
      </c>
      <c r="F52" s="10" t="s">
        <v>16</v>
      </c>
      <c r="G52" s="10" t="s">
        <v>16</v>
      </c>
      <c r="H52" s="10" t="s">
        <v>16</v>
      </c>
      <c r="I52" s="10" t="s">
        <v>16</v>
      </c>
      <c r="J52" s="10" t="s">
        <v>16</v>
      </c>
      <c r="K52" s="10" t="s">
        <v>16</v>
      </c>
      <c r="L52" s="10" t="s">
        <v>16</v>
      </c>
      <c r="M52" s="10" t="s">
        <v>16</v>
      </c>
      <c r="N52" s="10" t="s">
        <v>16</v>
      </c>
    </row>
    <row r="53" spans="1:14" ht="15">
      <c r="A53" s="10" t="s">
        <v>16</v>
      </c>
      <c r="B53" s="10" t="s">
        <v>20</v>
      </c>
      <c r="C53" s="24">
        <f>SUM(C51)</f>
        <v>94800</v>
      </c>
      <c r="D53" s="24">
        <f>SUM(D51)</f>
        <v>0</v>
      </c>
      <c r="E53" s="24">
        <f>SUM(E51)</f>
        <v>0</v>
      </c>
      <c r="F53" s="24">
        <f>SUM(F51)</f>
        <v>94800</v>
      </c>
      <c r="G53" s="24">
        <f aca="true" t="shared" si="1" ref="G53:N53">SUM(G51:G52)</f>
        <v>104843.1</v>
      </c>
      <c r="H53" s="24">
        <f t="shared" si="1"/>
        <v>0</v>
      </c>
      <c r="I53" s="24">
        <f t="shared" si="1"/>
        <v>0</v>
      </c>
      <c r="J53" s="24">
        <f t="shared" si="1"/>
        <v>104843.1</v>
      </c>
      <c r="K53" s="24">
        <f t="shared" si="1"/>
        <v>107200</v>
      </c>
      <c r="L53" s="24">
        <f t="shared" si="1"/>
        <v>0</v>
      </c>
      <c r="M53" s="24">
        <f t="shared" si="1"/>
        <v>0</v>
      </c>
      <c r="N53" s="24">
        <f t="shared" si="1"/>
        <v>107200</v>
      </c>
    </row>
    <row r="56" spans="1:14" ht="15">
      <c r="A56" s="44" t="s">
        <v>24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ht="15">
      <c r="A57" s="11" t="s">
        <v>7</v>
      </c>
    </row>
    <row r="59" spans="1:14" ht="15">
      <c r="A59" s="43" t="s">
        <v>25</v>
      </c>
      <c r="B59" s="43" t="s">
        <v>9</v>
      </c>
      <c r="C59" s="43" t="s">
        <v>10</v>
      </c>
      <c r="D59" s="43"/>
      <c r="E59" s="43"/>
      <c r="F59" s="43"/>
      <c r="G59" s="43" t="s">
        <v>11</v>
      </c>
      <c r="H59" s="43"/>
      <c r="I59" s="43"/>
      <c r="J59" s="43"/>
      <c r="K59" s="43" t="s">
        <v>12</v>
      </c>
      <c r="L59" s="43"/>
      <c r="M59" s="43"/>
      <c r="N59" s="43"/>
    </row>
    <row r="60" spans="1:14" ht="58.5" customHeight="1">
      <c r="A60" s="43"/>
      <c r="B60" s="43"/>
      <c r="C60" s="10" t="s">
        <v>13</v>
      </c>
      <c r="D60" s="10" t="s">
        <v>14</v>
      </c>
      <c r="E60" s="10" t="s">
        <v>15</v>
      </c>
      <c r="F60" s="10" t="s">
        <v>80</v>
      </c>
      <c r="G60" s="10" t="s">
        <v>13</v>
      </c>
      <c r="H60" s="10" t="s">
        <v>14</v>
      </c>
      <c r="I60" s="10" t="s">
        <v>15</v>
      </c>
      <c r="J60" s="10" t="s">
        <v>78</v>
      </c>
      <c r="K60" s="10" t="s">
        <v>13</v>
      </c>
      <c r="L60" s="10" t="s">
        <v>14</v>
      </c>
      <c r="M60" s="10" t="s">
        <v>15</v>
      </c>
      <c r="N60" s="10" t="s">
        <v>79</v>
      </c>
    </row>
    <row r="61" spans="1:14" ht="15">
      <c r="A61" s="10">
        <v>1</v>
      </c>
      <c r="B61" s="10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  <c r="H61" s="10">
        <v>8</v>
      </c>
      <c r="I61" s="10">
        <v>9</v>
      </c>
      <c r="J61" s="10">
        <v>10</v>
      </c>
      <c r="K61" s="10">
        <v>11</v>
      </c>
      <c r="L61" s="10">
        <v>12</v>
      </c>
      <c r="M61" s="10">
        <v>13</v>
      </c>
      <c r="N61" s="10">
        <v>14</v>
      </c>
    </row>
    <row r="62" spans="1:14" ht="15">
      <c r="A62" s="4" t="s">
        <v>16</v>
      </c>
      <c r="B62" s="4" t="s">
        <v>16</v>
      </c>
      <c r="C62" s="4" t="s">
        <v>16</v>
      </c>
      <c r="D62" s="4" t="s">
        <v>16</v>
      </c>
      <c r="E62" s="4" t="s">
        <v>16</v>
      </c>
      <c r="F62" s="4" t="s">
        <v>16</v>
      </c>
      <c r="G62" s="4" t="s">
        <v>16</v>
      </c>
      <c r="H62" s="4" t="s">
        <v>16</v>
      </c>
      <c r="I62" s="4" t="s">
        <v>16</v>
      </c>
      <c r="J62" s="4" t="s">
        <v>16</v>
      </c>
      <c r="K62" s="10" t="s">
        <v>16</v>
      </c>
      <c r="L62" s="4" t="s">
        <v>16</v>
      </c>
      <c r="M62" s="4" t="s">
        <v>16</v>
      </c>
      <c r="N62" s="4" t="s">
        <v>16</v>
      </c>
    </row>
    <row r="63" spans="1:14" ht="15">
      <c r="A63" s="10" t="s">
        <v>16</v>
      </c>
      <c r="B63" s="4" t="s">
        <v>16</v>
      </c>
      <c r="C63" s="10" t="s">
        <v>16</v>
      </c>
      <c r="D63" s="10" t="s">
        <v>16</v>
      </c>
      <c r="E63" s="10" t="s">
        <v>16</v>
      </c>
      <c r="F63" s="10" t="s">
        <v>16</v>
      </c>
      <c r="G63" s="10" t="s">
        <v>16</v>
      </c>
      <c r="H63" s="10" t="s">
        <v>16</v>
      </c>
      <c r="I63" s="10" t="s">
        <v>16</v>
      </c>
      <c r="J63" s="10" t="s">
        <v>16</v>
      </c>
      <c r="K63" s="10" t="s">
        <v>16</v>
      </c>
      <c r="L63" s="10" t="s">
        <v>16</v>
      </c>
      <c r="M63" s="10" t="s">
        <v>16</v>
      </c>
      <c r="N63" s="10" t="s">
        <v>16</v>
      </c>
    </row>
    <row r="64" spans="1:14" ht="15">
      <c r="A64" s="10" t="s">
        <v>16</v>
      </c>
      <c r="B64" s="10" t="s">
        <v>20</v>
      </c>
      <c r="C64" s="10" t="s">
        <v>16</v>
      </c>
      <c r="D64" s="10" t="s">
        <v>16</v>
      </c>
      <c r="E64" s="10" t="s">
        <v>16</v>
      </c>
      <c r="F64" s="10" t="s">
        <v>16</v>
      </c>
      <c r="G64" s="10" t="s">
        <v>16</v>
      </c>
      <c r="H64" s="10" t="s">
        <v>16</v>
      </c>
      <c r="I64" s="10" t="s">
        <v>16</v>
      </c>
      <c r="J64" s="10" t="s">
        <v>16</v>
      </c>
      <c r="K64" s="10" t="s">
        <v>16</v>
      </c>
      <c r="L64" s="10" t="s">
        <v>16</v>
      </c>
      <c r="M64" s="10" t="s">
        <v>16</v>
      </c>
      <c r="N64" s="10" t="s">
        <v>16</v>
      </c>
    </row>
    <row r="66" spans="1:10" ht="15">
      <c r="A66" s="44" t="s">
        <v>26</v>
      </c>
      <c r="B66" s="44"/>
      <c r="C66" s="44"/>
      <c r="D66" s="44"/>
      <c r="E66" s="44"/>
      <c r="F66" s="44"/>
      <c r="G66" s="44"/>
      <c r="H66" s="44"/>
      <c r="I66" s="44"/>
      <c r="J66" s="44"/>
    </row>
    <row r="67" ht="15">
      <c r="A67" s="11" t="s">
        <v>7</v>
      </c>
    </row>
    <row r="69" spans="1:10" ht="21.75" customHeight="1">
      <c r="A69" s="43" t="s">
        <v>23</v>
      </c>
      <c r="B69" s="43" t="s">
        <v>9</v>
      </c>
      <c r="C69" s="43" t="s">
        <v>129</v>
      </c>
      <c r="D69" s="43"/>
      <c r="E69" s="43"/>
      <c r="F69" s="43"/>
      <c r="G69" s="43" t="s">
        <v>130</v>
      </c>
      <c r="H69" s="43"/>
      <c r="I69" s="43"/>
      <c r="J69" s="43"/>
    </row>
    <row r="70" spans="1:10" ht="61.5" customHeight="1">
      <c r="A70" s="43"/>
      <c r="B70" s="43"/>
      <c r="C70" s="10" t="s">
        <v>13</v>
      </c>
      <c r="D70" s="10" t="s">
        <v>14</v>
      </c>
      <c r="E70" s="10" t="s">
        <v>15</v>
      </c>
      <c r="F70" s="10" t="s">
        <v>80</v>
      </c>
      <c r="G70" s="10" t="s">
        <v>13</v>
      </c>
      <c r="H70" s="10" t="s">
        <v>14</v>
      </c>
      <c r="I70" s="10" t="s">
        <v>15</v>
      </c>
      <c r="J70" s="10" t="s">
        <v>78</v>
      </c>
    </row>
    <row r="71" spans="1:10" ht="15">
      <c r="A71" s="10">
        <v>1</v>
      </c>
      <c r="B71" s="10">
        <v>2</v>
      </c>
      <c r="C71" s="10">
        <v>3</v>
      </c>
      <c r="D71" s="10">
        <v>4</v>
      </c>
      <c r="E71" s="10">
        <v>5</v>
      </c>
      <c r="F71" s="10">
        <v>6</v>
      </c>
      <c r="G71" s="10">
        <v>7</v>
      </c>
      <c r="H71" s="10">
        <v>8</v>
      </c>
      <c r="I71" s="10">
        <v>9</v>
      </c>
      <c r="J71" s="10">
        <v>10</v>
      </c>
    </row>
    <row r="72" spans="1:10" ht="45">
      <c r="A72" s="10">
        <v>2730</v>
      </c>
      <c r="B72" s="4" t="s">
        <v>131</v>
      </c>
      <c r="C72" s="24">
        <v>113310.4</v>
      </c>
      <c r="D72" s="10" t="s">
        <v>16</v>
      </c>
      <c r="E72" s="10" t="s">
        <v>16</v>
      </c>
      <c r="F72" s="24">
        <f>C72</f>
        <v>113310.4</v>
      </c>
      <c r="G72" s="10">
        <v>119315.85</v>
      </c>
      <c r="H72" s="10" t="s">
        <v>16</v>
      </c>
      <c r="I72" s="10" t="s">
        <v>16</v>
      </c>
      <c r="J72" s="10">
        <f>G72</f>
        <v>119315.85</v>
      </c>
    </row>
    <row r="73" spans="1:10" ht="15">
      <c r="A73" s="10" t="s">
        <v>16</v>
      </c>
      <c r="B73" s="10" t="s">
        <v>20</v>
      </c>
      <c r="C73" s="24">
        <f>C72</f>
        <v>113310.4</v>
      </c>
      <c r="D73" s="10" t="s">
        <v>16</v>
      </c>
      <c r="E73" s="10" t="s">
        <v>16</v>
      </c>
      <c r="F73" s="24">
        <f>F72</f>
        <v>113310.4</v>
      </c>
      <c r="G73" s="10">
        <f>G72</f>
        <v>119315.85</v>
      </c>
      <c r="H73" s="10" t="s">
        <v>16</v>
      </c>
      <c r="I73" s="10" t="s">
        <v>16</v>
      </c>
      <c r="J73" s="10">
        <f>J72</f>
        <v>119315.85</v>
      </c>
    </row>
    <row r="76" spans="1:10" ht="15">
      <c r="A76" s="44" t="s">
        <v>27</v>
      </c>
      <c r="B76" s="44"/>
      <c r="C76" s="44"/>
      <c r="D76" s="44"/>
      <c r="E76" s="44"/>
      <c r="F76" s="44"/>
      <c r="G76" s="44"/>
      <c r="H76" s="44"/>
      <c r="I76" s="44"/>
      <c r="J76" s="44"/>
    </row>
    <row r="77" ht="15">
      <c r="A77" s="11" t="s">
        <v>7</v>
      </c>
    </row>
    <row r="79" spans="1:10" ht="15">
      <c r="A79" s="43" t="s">
        <v>25</v>
      </c>
      <c r="B79" s="43" t="s">
        <v>9</v>
      </c>
      <c r="C79" s="43" t="s">
        <v>21</v>
      </c>
      <c r="D79" s="43"/>
      <c r="E79" s="43"/>
      <c r="F79" s="43"/>
      <c r="G79" s="43" t="s">
        <v>21</v>
      </c>
      <c r="H79" s="43"/>
      <c r="I79" s="43"/>
      <c r="J79" s="43"/>
    </row>
    <row r="80" spans="1:10" ht="72.75" customHeight="1">
      <c r="A80" s="43"/>
      <c r="B80" s="43"/>
      <c r="C80" s="10" t="s">
        <v>13</v>
      </c>
      <c r="D80" s="10" t="s">
        <v>14</v>
      </c>
      <c r="E80" s="10" t="s">
        <v>15</v>
      </c>
      <c r="F80" s="10" t="s">
        <v>80</v>
      </c>
      <c r="G80" s="10" t="s">
        <v>13</v>
      </c>
      <c r="H80" s="10" t="s">
        <v>14</v>
      </c>
      <c r="I80" s="10" t="s">
        <v>15</v>
      </c>
      <c r="J80" s="10" t="s">
        <v>78</v>
      </c>
    </row>
    <row r="81" spans="1:10" ht="15">
      <c r="A81" s="10">
        <v>1</v>
      </c>
      <c r="B81" s="10">
        <v>2</v>
      </c>
      <c r="C81" s="10">
        <v>3</v>
      </c>
      <c r="D81" s="10">
        <v>4</v>
      </c>
      <c r="E81" s="10">
        <v>5</v>
      </c>
      <c r="F81" s="10">
        <v>6</v>
      </c>
      <c r="G81" s="10">
        <v>7</v>
      </c>
      <c r="H81" s="10">
        <v>8</v>
      </c>
      <c r="I81" s="10">
        <v>9</v>
      </c>
      <c r="J81" s="10">
        <v>10</v>
      </c>
    </row>
    <row r="82" spans="1:10" ht="15">
      <c r="A82" s="10" t="s">
        <v>16</v>
      </c>
      <c r="B82" s="10" t="s">
        <v>16</v>
      </c>
      <c r="C82" s="10" t="s">
        <v>16</v>
      </c>
      <c r="D82" s="10" t="s">
        <v>16</v>
      </c>
      <c r="E82" s="10" t="s">
        <v>16</v>
      </c>
      <c r="F82" s="10" t="s">
        <v>16</v>
      </c>
      <c r="G82" s="10" t="s">
        <v>16</v>
      </c>
      <c r="H82" s="10" t="s">
        <v>16</v>
      </c>
      <c r="I82" s="10" t="s">
        <v>16</v>
      </c>
      <c r="J82" s="10" t="s">
        <v>16</v>
      </c>
    </row>
    <row r="83" spans="1:10" ht="15">
      <c r="A83" s="10" t="s">
        <v>16</v>
      </c>
      <c r="B83" s="10" t="s">
        <v>16</v>
      </c>
      <c r="C83" s="10" t="s">
        <v>16</v>
      </c>
      <c r="D83" s="10" t="s">
        <v>16</v>
      </c>
      <c r="E83" s="10" t="s">
        <v>16</v>
      </c>
      <c r="F83" s="10" t="s">
        <v>16</v>
      </c>
      <c r="G83" s="10" t="s">
        <v>16</v>
      </c>
      <c r="H83" s="10" t="s">
        <v>16</v>
      </c>
      <c r="I83" s="10" t="s">
        <v>16</v>
      </c>
      <c r="J83" s="10" t="s">
        <v>16</v>
      </c>
    </row>
    <row r="84" spans="1:10" ht="15">
      <c r="A84" s="10" t="s">
        <v>16</v>
      </c>
      <c r="B84" s="10" t="s">
        <v>16</v>
      </c>
      <c r="C84" s="10" t="s">
        <v>16</v>
      </c>
      <c r="D84" s="10" t="s">
        <v>16</v>
      </c>
      <c r="E84" s="10" t="s">
        <v>16</v>
      </c>
      <c r="F84" s="10" t="s">
        <v>16</v>
      </c>
      <c r="G84" s="10" t="s">
        <v>16</v>
      </c>
      <c r="H84" s="10" t="s">
        <v>16</v>
      </c>
      <c r="I84" s="10" t="s">
        <v>16</v>
      </c>
      <c r="J84" s="10" t="s">
        <v>16</v>
      </c>
    </row>
    <row r="85" spans="1:10" ht="15">
      <c r="A85" s="10" t="s">
        <v>16</v>
      </c>
      <c r="B85" s="10" t="s">
        <v>20</v>
      </c>
      <c r="C85" s="10" t="s">
        <v>16</v>
      </c>
      <c r="D85" s="10" t="s">
        <v>16</v>
      </c>
      <c r="E85" s="10" t="s">
        <v>16</v>
      </c>
      <c r="F85" s="10" t="s">
        <v>16</v>
      </c>
      <c r="G85" s="10" t="s">
        <v>16</v>
      </c>
      <c r="H85" s="10" t="s">
        <v>16</v>
      </c>
      <c r="I85" s="10" t="s">
        <v>16</v>
      </c>
      <c r="J85" s="10" t="s">
        <v>16</v>
      </c>
    </row>
    <row r="87" spans="1:14" ht="15">
      <c r="A87" s="41" t="s">
        <v>28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5">
      <c r="A88" s="41" t="s">
        <v>134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ht="15">
      <c r="A89" s="11" t="s">
        <v>7</v>
      </c>
    </row>
    <row r="91" spans="1:14" ht="30.75" customHeight="1">
      <c r="A91" s="43" t="s">
        <v>29</v>
      </c>
      <c r="B91" s="43" t="s">
        <v>31</v>
      </c>
      <c r="C91" s="43" t="s">
        <v>125</v>
      </c>
      <c r="D91" s="43"/>
      <c r="E91" s="43"/>
      <c r="F91" s="43"/>
      <c r="G91" s="43" t="s">
        <v>126</v>
      </c>
      <c r="H91" s="43"/>
      <c r="I91" s="43"/>
      <c r="J91" s="43"/>
      <c r="K91" s="43" t="s">
        <v>127</v>
      </c>
      <c r="L91" s="43"/>
      <c r="M91" s="43"/>
      <c r="N91" s="43"/>
    </row>
    <row r="92" spans="1:14" ht="66.75" customHeight="1">
      <c r="A92" s="43"/>
      <c r="B92" s="43"/>
      <c r="C92" s="10" t="s">
        <v>13</v>
      </c>
      <c r="D92" s="10" t="s">
        <v>14</v>
      </c>
      <c r="E92" s="10" t="s">
        <v>15</v>
      </c>
      <c r="F92" s="10" t="s">
        <v>80</v>
      </c>
      <c r="G92" s="10" t="s">
        <v>13</v>
      </c>
      <c r="H92" s="10" t="s">
        <v>14</v>
      </c>
      <c r="I92" s="10" t="s">
        <v>15</v>
      </c>
      <c r="J92" s="10" t="s">
        <v>78</v>
      </c>
      <c r="K92" s="10" t="s">
        <v>13</v>
      </c>
      <c r="L92" s="10" t="s">
        <v>14</v>
      </c>
      <c r="M92" s="10" t="s">
        <v>15</v>
      </c>
      <c r="N92" s="10" t="s">
        <v>79</v>
      </c>
    </row>
    <row r="93" spans="1:14" ht="15">
      <c r="A93" s="10">
        <v>1</v>
      </c>
      <c r="B93" s="10">
        <v>2</v>
      </c>
      <c r="C93" s="10">
        <v>3</v>
      </c>
      <c r="D93" s="10">
        <v>4</v>
      </c>
      <c r="E93" s="10">
        <v>5</v>
      </c>
      <c r="F93" s="10">
        <v>6</v>
      </c>
      <c r="G93" s="10">
        <v>7</v>
      </c>
      <c r="H93" s="10">
        <v>8</v>
      </c>
      <c r="I93" s="10">
        <v>9</v>
      </c>
      <c r="J93" s="10">
        <v>10</v>
      </c>
      <c r="K93" s="10">
        <v>11</v>
      </c>
      <c r="L93" s="10">
        <v>12</v>
      </c>
      <c r="M93" s="10">
        <v>13</v>
      </c>
      <c r="N93" s="10">
        <v>14</v>
      </c>
    </row>
    <row r="94" spans="1:14" ht="60">
      <c r="A94" s="10">
        <v>1</v>
      </c>
      <c r="B94" s="4" t="s">
        <v>133</v>
      </c>
      <c r="C94" s="26">
        <v>94800</v>
      </c>
      <c r="D94" s="4" t="s">
        <v>16</v>
      </c>
      <c r="E94" s="4" t="s">
        <v>16</v>
      </c>
      <c r="F94" s="26">
        <f>C94</f>
        <v>94800</v>
      </c>
      <c r="G94" s="24">
        <v>104843.1</v>
      </c>
      <c r="H94" s="10" t="s">
        <v>16</v>
      </c>
      <c r="I94" s="10" t="s">
        <v>16</v>
      </c>
      <c r="J94" s="24">
        <f>G94</f>
        <v>104843.1</v>
      </c>
      <c r="K94" s="24">
        <v>107200</v>
      </c>
      <c r="L94" s="10" t="s">
        <v>16</v>
      </c>
      <c r="M94" s="10" t="s">
        <v>16</v>
      </c>
      <c r="N94" s="24">
        <f>K94</f>
        <v>107200</v>
      </c>
    </row>
    <row r="95" spans="1:14" ht="15">
      <c r="A95" s="10" t="s">
        <v>16</v>
      </c>
      <c r="B95" s="4" t="s">
        <v>16</v>
      </c>
      <c r="C95" s="4" t="s">
        <v>16</v>
      </c>
      <c r="D95" s="4" t="s">
        <v>16</v>
      </c>
      <c r="E95" s="4" t="s">
        <v>16</v>
      </c>
      <c r="F95" s="4" t="s">
        <v>16</v>
      </c>
      <c r="G95" s="10" t="s">
        <v>16</v>
      </c>
      <c r="H95" s="10" t="s">
        <v>16</v>
      </c>
      <c r="I95" s="10" t="s">
        <v>16</v>
      </c>
      <c r="J95" s="10" t="s">
        <v>16</v>
      </c>
      <c r="K95" s="10" t="s">
        <v>16</v>
      </c>
      <c r="L95" s="10" t="s">
        <v>16</v>
      </c>
      <c r="M95" s="10" t="s">
        <v>16</v>
      </c>
      <c r="N95" s="10" t="s">
        <v>16</v>
      </c>
    </row>
    <row r="96" spans="1:14" ht="15">
      <c r="A96" s="4" t="s">
        <v>16</v>
      </c>
      <c r="B96" s="10" t="s">
        <v>20</v>
      </c>
      <c r="C96" s="26">
        <f>C94</f>
        <v>94800</v>
      </c>
      <c r="D96" s="4" t="s">
        <v>16</v>
      </c>
      <c r="E96" s="4" t="s">
        <v>16</v>
      </c>
      <c r="F96" s="26">
        <f>F94</f>
        <v>94800</v>
      </c>
      <c r="G96" s="24">
        <f>G94</f>
        <v>104843.1</v>
      </c>
      <c r="H96" s="10" t="s">
        <v>16</v>
      </c>
      <c r="I96" s="10" t="s">
        <v>16</v>
      </c>
      <c r="J96" s="24">
        <f>G96</f>
        <v>104843.1</v>
      </c>
      <c r="K96" s="24">
        <f>K94</f>
        <v>107200</v>
      </c>
      <c r="L96" s="10" t="s">
        <v>16</v>
      </c>
      <c r="M96" s="10" t="s">
        <v>16</v>
      </c>
      <c r="N96" s="24">
        <f>N94</f>
        <v>107200</v>
      </c>
    </row>
    <row r="99" spans="1:10" ht="15">
      <c r="A99" s="44" t="s">
        <v>30</v>
      </c>
      <c r="B99" s="44"/>
      <c r="C99" s="44"/>
      <c r="D99" s="44"/>
      <c r="E99" s="44"/>
      <c r="F99" s="44"/>
      <c r="G99" s="44"/>
      <c r="H99" s="44"/>
      <c r="I99" s="44"/>
      <c r="J99" s="44"/>
    </row>
    <row r="100" ht="15">
      <c r="A100" s="11" t="s">
        <v>7</v>
      </c>
    </row>
    <row r="102" spans="1:10" ht="15">
      <c r="A102" s="43" t="s">
        <v>85</v>
      </c>
      <c r="B102" s="43" t="s">
        <v>31</v>
      </c>
      <c r="C102" s="43" t="s">
        <v>129</v>
      </c>
      <c r="D102" s="43"/>
      <c r="E102" s="43"/>
      <c r="F102" s="43"/>
      <c r="G102" s="43" t="s">
        <v>130</v>
      </c>
      <c r="H102" s="43"/>
      <c r="I102" s="43"/>
      <c r="J102" s="43"/>
    </row>
    <row r="103" spans="1:10" ht="63" customHeight="1">
      <c r="A103" s="43"/>
      <c r="B103" s="43"/>
      <c r="C103" s="10" t="s">
        <v>13</v>
      </c>
      <c r="D103" s="10" t="s">
        <v>14</v>
      </c>
      <c r="E103" s="10" t="s">
        <v>15</v>
      </c>
      <c r="F103" s="10" t="s">
        <v>80</v>
      </c>
      <c r="G103" s="10" t="s">
        <v>13</v>
      </c>
      <c r="H103" s="10" t="s">
        <v>14</v>
      </c>
      <c r="I103" s="10" t="s">
        <v>15</v>
      </c>
      <c r="J103" s="10" t="s">
        <v>78</v>
      </c>
    </row>
    <row r="104" spans="1:10" ht="15">
      <c r="A104" s="10">
        <v>1</v>
      </c>
      <c r="B104" s="10">
        <v>2</v>
      </c>
      <c r="C104" s="10">
        <v>3</v>
      </c>
      <c r="D104" s="10">
        <v>4</v>
      </c>
      <c r="E104" s="10">
        <v>5</v>
      </c>
      <c r="F104" s="10">
        <v>6</v>
      </c>
      <c r="G104" s="10">
        <v>7</v>
      </c>
      <c r="H104" s="10">
        <v>8</v>
      </c>
      <c r="I104" s="10">
        <v>9</v>
      </c>
      <c r="J104" s="10">
        <v>10</v>
      </c>
    </row>
    <row r="105" spans="1:10" ht="60">
      <c r="A105" s="10">
        <v>1</v>
      </c>
      <c r="B105" s="4" t="s">
        <v>133</v>
      </c>
      <c r="C105" s="26">
        <v>113310.4</v>
      </c>
      <c r="D105" s="4" t="s">
        <v>16</v>
      </c>
      <c r="E105" s="4" t="s">
        <v>16</v>
      </c>
      <c r="F105" s="26">
        <f>C105</f>
        <v>113310.4</v>
      </c>
      <c r="G105" s="10">
        <v>119315.85</v>
      </c>
      <c r="H105" s="10" t="s">
        <v>16</v>
      </c>
      <c r="I105" s="10" t="s">
        <v>16</v>
      </c>
      <c r="J105" s="10">
        <f>G105</f>
        <v>119315.85</v>
      </c>
    </row>
    <row r="106" spans="1:10" ht="15">
      <c r="A106" s="10" t="s">
        <v>16</v>
      </c>
      <c r="B106" s="4" t="s">
        <v>16</v>
      </c>
      <c r="C106" s="4" t="s">
        <v>16</v>
      </c>
      <c r="D106" s="4" t="s">
        <v>16</v>
      </c>
      <c r="E106" s="4" t="s">
        <v>16</v>
      </c>
      <c r="F106" s="4" t="s">
        <v>16</v>
      </c>
      <c r="G106" s="10" t="s">
        <v>16</v>
      </c>
      <c r="H106" s="10" t="s">
        <v>16</v>
      </c>
      <c r="I106" s="10" t="s">
        <v>16</v>
      </c>
      <c r="J106" s="10" t="s">
        <v>16</v>
      </c>
    </row>
    <row r="107" spans="1:10" ht="15">
      <c r="A107" s="4" t="s">
        <v>16</v>
      </c>
      <c r="B107" s="10" t="s">
        <v>20</v>
      </c>
      <c r="C107" s="26">
        <f>C105</f>
        <v>113310.4</v>
      </c>
      <c r="D107" s="4" t="s">
        <v>16</v>
      </c>
      <c r="E107" s="4" t="s">
        <v>16</v>
      </c>
      <c r="F107" s="26">
        <f>F105</f>
        <v>113310.4</v>
      </c>
      <c r="G107" s="10">
        <f>G105</f>
        <v>119315.85</v>
      </c>
      <c r="H107" s="10" t="s">
        <v>16</v>
      </c>
      <c r="I107" s="10" t="s">
        <v>16</v>
      </c>
      <c r="J107" s="20">
        <f>J105</f>
        <v>119315.85</v>
      </c>
    </row>
    <row r="109" spans="1:13" ht="15">
      <c r="A109" s="41" t="s">
        <v>101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5">
      <c r="A110" s="41" t="s">
        <v>135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ht="15">
      <c r="A111" s="11" t="s">
        <v>7</v>
      </c>
    </row>
    <row r="113" spans="1:13" ht="15">
      <c r="A113" s="43" t="s">
        <v>29</v>
      </c>
      <c r="B113" s="43" t="s">
        <v>32</v>
      </c>
      <c r="C113" s="43" t="s">
        <v>33</v>
      </c>
      <c r="D113" s="43" t="s">
        <v>34</v>
      </c>
      <c r="E113" s="43" t="s">
        <v>125</v>
      </c>
      <c r="F113" s="43"/>
      <c r="G113" s="43"/>
      <c r="H113" s="43" t="s">
        <v>126</v>
      </c>
      <c r="I113" s="43"/>
      <c r="J113" s="43"/>
      <c r="K113" s="43" t="s">
        <v>127</v>
      </c>
      <c r="L113" s="43"/>
      <c r="M113" s="43"/>
    </row>
    <row r="114" spans="1:13" ht="30">
      <c r="A114" s="43"/>
      <c r="B114" s="43"/>
      <c r="C114" s="43"/>
      <c r="D114" s="43"/>
      <c r="E114" s="10" t="s">
        <v>13</v>
      </c>
      <c r="F114" s="10" t="s">
        <v>14</v>
      </c>
      <c r="G114" s="10" t="s">
        <v>86</v>
      </c>
      <c r="H114" s="10" t="s">
        <v>13</v>
      </c>
      <c r="I114" s="10" t="s">
        <v>14</v>
      </c>
      <c r="J114" s="10" t="s">
        <v>87</v>
      </c>
      <c r="K114" s="10" t="s">
        <v>13</v>
      </c>
      <c r="L114" s="10" t="s">
        <v>14</v>
      </c>
      <c r="M114" s="10" t="s">
        <v>79</v>
      </c>
    </row>
    <row r="115" spans="1:13" ht="15">
      <c r="A115" s="10">
        <v>1</v>
      </c>
      <c r="B115" s="10">
        <v>2</v>
      </c>
      <c r="C115" s="10">
        <v>3</v>
      </c>
      <c r="D115" s="10">
        <v>4</v>
      </c>
      <c r="E115" s="10">
        <v>5</v>
      </c>
      <c r="F115" s="10">
        <v>6</v>
      </c>
      <c r="G115" s="10">
        <v>7</v>
      </c>
      <c r="H115" s="10">
        <v>8</v>
      </c>
      <c r="I115" s="10">
        <v>9</v>
      </c>
      <c r="J115" s="10">
        <v>10</v>
      </c>
      <c r="K115" s="10">
        <v>11</v>
      </c>
      <c r="L115" s="10">
        <v>12</v>
      </c>
      <c r="M115" s="10">
        <v>13</v>
      </c>
    </row>
    <row r="116" spans="1:13" ht="15">
      <c r="A116" s="10" t="s">
        <v>16</v>
      </c>
      <c r="B116" s="29" t="s">
        <v>35</v>
      </c>
      <c r="C116" s="20" t="s">
        <v>137</v>
      </c>
      <c r="D116" s="20" t="s">
        <v>138</v>
      </c>
      <c r="E116" s="24">
        <v>94800</v>
      </c>
      <c r="F116" s="10" t="s">
        <v>16</v>
      </c>
      <c r="G116" s="24">
        <f>SUM(E116:F116)</f>
        <v>94800</v>
      </c>
      <c r="H116" s="24">
        <v>104843.1</v>
      </c>
      <c r="I116" s="10" t="s">
        <v>16</v>
      </c>
      <c r="J116" s="24">
        <f>SUM(H116:I116)</f>
        <v>104843.1</v>
      </c>
      <c r="K116" s="24">
        <v>107200</v>
      </c>
      <c r="L116" s="10" t="s">
        <v>16</v>
      </c>
      <c r="M116" s="24">
        <f>SUM(K116:L116)</f>
        <v>107200</v>
      </c>
    </row>
    <row r="117" spans="1:13" ht="15">
      <c r="A117" s="10" t="s">
        <v>16</v>
      </c>
      <c r="B117" s="29" t="s">
        <v>36</v>
      </c>
      <c r="C117" s="10" t="s">
        <v>16</v>
      </c>
      <c r="D117" s="10" t="s">
        <v>16</v>
      </c>
      <c r="E117" s="10" t="s">
        <v>16</v>
      </c>
      <c r="F117" s="10" t="s">
        <v>16</v>
      </c>
      <c r="G117" s="24"/>
      <c r="H117" s="10" t="s">
        <v>16</v>
      </c>
      <c r="I117" s="10" t="s">
        <v>16</v>
      </c>
      <c r="J117" s="24"/>
      <c r="K117" s="10" t="s">
        <v>16</v>
      </c>
      <c r="L117" s="10" t="s">
        <v>16</v>
      </c>
      <c r="M117" s="24"/>
    </row>
    <row r="118" spans="1:13" s="21" customFormat="1" ht="31.5">
      <c r="A118" s="20"/>
      <c r="B118" s="27" t="s">
        <v>139</v>
      </c>
      <c r="C118" s="28" t="s">
        <v>140</v>
      </c>
      <c r="D118" s="28" t="s">
        <v>138</v>
      </c>
      <c r="E118" s="28">
        <v>115</v>
      </c>
      <c r="F118" s="20"/>
      <c r="G118" s="32">
        <f aca="true" t="shared" si="2" ref="G118:G125">SUM(E118:F118)</f>
        <v>115</v>
      </c>
      <c r="H118" s="20">
        <v>98</v>
      </c>
      <c r="I118" s="20"/>
      <c r="J118" s="32">
        <f aca="true" t="shared" si="3" ref="J118:J125">SUM(H118:I118)</f>
        <v>98</v>
      </c>
      <c r="K118" s="20">
        <v>98</v>
      </c>
      <c r="L118" s="20"/>
      <c r="M118" s="32">
        <f aca="true" t="shared" si="4" ref="M118:M125">SUM(K118:L118)</f>
        <v>98</v>
      </c>
    </row>
    <row r="119" spans="1:13" ht="31.5">
      <c r="A119" s="10" t="s">
        <v>16</v>
      </c>
      <c r="B119" s="27" t="s">
        <v>141</v>
      </c>
      <c r="C119" s="28" t="s">
        <v>140</v>
      </c>
      <c r="D119" s="28" t="s">
        <v>138</v>
      </c>
      <c r="E119" s="28">
        <v>4</v>
      </c>
      <c r="F119" s="10" t="s">
        <v>16</v>
      </c>
      <c r="G119" s="32">
        <f t="shared" si="2"/>
        <v>4</v>
      </c>
      <c r="H119" s="10">
        <v>6</v>
      </c>
      <c r="I119" s="10" t="s">
        <v>16</v>
      </c>
      <c r="J119" s="32">
        <f t="shared" si="3"/>
        <v>6</v>
      </c>
      <c r="K119" s="10">
        <v>6</v>
      </c>
      <c r="L119" s="10" t="s">
        <v>16</v>
      </c>
      <c r="M119" s="32">
        <f t="shared" si="4"/>
        <v>6</v>
      </c>
    </row>
    <row r="120" spans="1:13" ht="15.75">
      <c r="A120" s="10" t="s">
        <v>16</v>
      </c>
      <c r="B120" s="29" t="s">
        <v>37</v>
      </c>
      <c r="C120" s="4" t="s">
        <v>16</v>
      </c>
      <c r="D120" s="4" t="s">
        <v>16</v>
      </c>
      <c r="E120" s="28" t="s">
        <v>16</v>
      </c>
      <c r="F120" s="10" t="s">
        <v>16</v>
      </c>
      <c r="G120" s="24"/>
      <c r="H120" s="10" t="s">
        <v>16</v>
      </c>
      <c r="I120" s="10" t="s">
        <v>16</v>
      </c>
      <c r="J120" s="24"/>
      <c r="K120" s="10" t="s">
        <v>16</v>
      </c>
      <c r="L120" s="10" t="s">
        <v>16</v>
      </c>
      <c r="M120" s="24"/>
    </row>
    <row r="121" spans="1:13" s="21" customFormat="1" ht="31.5">
      <c r="A121" s="20"/>
      <c r="B121" s="30" t="s">
        <v>142</v>
      </c>
      <c r="C121" s="28" t="s">
        <v>143</v>
      </c>
      <c r="D121" s="28" t="s">
        <v>144</v>
      </c>
      <c r="E121" s="31">
        <v>632</v>
      </c>
      <c r="F121" s="20"/>
      <c r="G121" s="24">
        <f t="shared" si="2"/>
        <v>632</v>
      </c>
      <c r="H121" s="24">
        <v>965</v>
      </c>
      <c r="I121" s="20"/>
      <c r="J121" s="24">
        <f t="shared" si="3"/>
        <v>965</v>
      </c>
      <c r="K121" s="20">
        <v>984.49</v>
      </c>
      <c r="L121" s="20"/>
      <c r="M121" s="24">
        <f t="shared" si="4"/>
        <v>984.49</v>
      </c>
    </row>
    <row r="122" spans="1:13" ht="31.5">
      <c r="A122" s="10" t="s">
        <v>16</v>
      </c>
      <c r="B122" s="27" t="s">
        <v>145</v>
      </c>
      <c r="C122" s="28" t="s">
        <v>143</v>
      </c>
      <c r="D122" s="28" t="s">
        <v>144</v>
      </c>
      <c r="E122" s="31">
        <v>3160</v>
      </c>
      <c r="F122" s="10" t="s">
        <v>16</v>
      </c>
      <c r="G122" s="24">
        <f t="shared" si="2"/>
        <v>3160</v>
      </c>
      <c r="H122" s="24">
        <v>1712.1</v>
      </c>
      <c r="I122" s="10" t="s">
        <v>16</v>
      </c>
      <c r="J122" s="24">
        <f t="shared" si="3"/>
        <v>1712.1</v>
      </c>
      <c r="K122" s="10">
        <v>1786.67</v>
      </c>
      <c r="L122" s="10" t="s">
        <v>16</v>
      </c>
      <c r="M122" s="24">
        <f t="shared" si="4"/>
        <v>1786.67</v>
      </c>
    </row>
    <row r="123" spans="1:13" ht="15.75">
      <c r="A123" s="10" t="s">
        <v>16</v>
      </c>
      <c r="B123" s="29" t="s">
        <v>38</v>
      </c>
      <c r="C123" s="4" t="s">
        <v>16</v>
      </c>
      <c r="D123" s="4" t="s">
        <v>16</v>
      </c>
      <c r="E123" s="28" t="s">
        <v>16</v>
      </c>
      <c r="F123" s="10" t="s">
        <v>16</v>
      </c>
      <c r="G123" s="24"/>
      <c r="H123" s="10" t="s">
        <v>16</v>
      </c>
      <c r="I123" s="10" t="s">
        <v>16</v>
      </c>
      <c r="J123" s="24"/>
      <c r="K123" s="10" t="s">
        <v>16</v>
      </c>
      <c r="L123" s="10" t="s">
        <v>16</v>
      </c>
      <c r="M123" s="24"/>
    </row>
    <row r="124" spans="1:13" s="21" customFormat="1" ht="31.5">
      <c r="A124" s="20"/>
      <c r="B124" s="30" t="s">
        <v>146</v>
      </c>
      <c r="C124" s="28" t="s">
        <v>147</v>
      </c>
      <c r="D124" s="28" t="s">
        <v>144</v>
      </c>
      <c r="E124" s="28">
        <v>100</v>
      </c>
      <c r="F124" s="20"/>
      <c r="G124" s="32">
        <f t="shared" si="2"/>
        <v>100</v>
      </c>
      <c r="H124" s="20">
        <v>100</v>
      </c>
      <c r="I124" s="20"/>
      <c r="J124" s="32">
        <f t="shared" si="3"/>
        <v>100</v>
      </c>
      <c r="K124" s="20">
        <v>100</v>
      </c>
      <c r="L124" s="20"/>
      <c r="M124" s="32">
        <f t="shared" si="4"/>
        <v>100</v>
      </c>
    </row>
    <row r="125" spans="1:13" ht="31.5">
      <c r="A125" s="10" t="s">
        <v>16</v>
      </c>
      <c r="B125" s="27" t="s">
        <v>148</v>
      </c>
      <c r="C125" s="28" t="s">
        <v>147</v>
      </c>
      <c r="D125" s="28" t="s">
        <v>144</v>
      </c>
      <c r="E125" s="28">
        <v>100</v>
      </c>
      <c r="F125" s="10" t="s">
        <v>16</v>
      </c>
      <c r="G125" s="32">
        <f t="shared" si="2"/>
        <v>100</v>
      </c>
      <c r="H125" s="10">
        <v>100</v>
      </c>
      <c r="I125" s="10" t="s">
        <v>16</v>
      </c>
      <c r="J125" s="32">
        <f t="shared" si="3"/>
        <v>100</v>
      </c>
      <c r="K125" s="10">
        <v>100</v>
      </c>
      <c r="L125" s="10" t="s">
        <v>16</v>
      </c>
      <c r="M125" s="32">
        <f t="shared" si="4"/>
        <v>100</v>
      </c>
    </row>
    <row r="128" spans="1:10" ht="15">
      <c r="A128" s="44" t="s">
        <v>136</v>
      </c>
      <c r="B128" s="44"/>
      <c r="C128" s="44"/>
      <c r="D128" s="44"/>
      <c r="E128" s="44"/>
      <c r="F128" s="44"/>
      <c r="G128" s="44"/>
      <c r="H128" s="44"/>
      <c r="I128" s="44"/>
      <c r="J128" s="44"/>
    </row>
    <row r="129" ht="15">
      <c r="A129" s="11" t="s">
        <v>7</v>
      </c>
    </row>
    <row r="132" spans="1:10" ht="15">
      <c r="A132" s="43" t="s">
        <v>29</v>
      </c>
      <c r="B132" s="43" t="s">
        <v>32</v>
      </c>
      <c r="C132" s="43" t="s">
        <v>33</v>
      </c>
      <c r="D132" s="43" t="s">
        <v>34</v>
      </c>
      <c r="E132" s="43" t="s">
        <v>129</v>
      </c>
      <c r="F132" s="43"/>
      <c r="G132" s="43"/>
      <c r="H132" s="43" t="s">
        <v>130</v>
      </c>
      <c r="I132" s="43"/>
      <c r="J132" s="43"/>
    </row>
    <row r="133" spans="1:10" ht="41.25" customHeight="1">
      <c r="A133" s="43"/>
      <c r="B133" s="43"/>
      <c r="C133" s="43"/>
      <c r="D133" s="43"/>
      <c r="E133" s="10" t="s">
        <v>13</v>
      </c>
      <c r="F133" s="10" t="s">
        <v>14</v>
      </c>
      <c r="G133" s="10" t="s">
        <v>86</v>
      </c>
      <c r="H133" s="10" t="s">
        <v>13</v>
      </c>
      <c r="I133" s="10" t="s">
        <v>14</v>
      </c>
      <c r="J133" s="10" t="s">
        <v>87</v>
      </c>
    </row>
    <row r="134" spans="1:10" ht="15">
      <c r="A134" s="10">
        <v>1</v>
      </c>
      <c r="B134" s="10">
        <v>2</v>
      </c>
      <c r="C134" s="10">
        <v>3</v>
      </c>
      <c r="D134" s="10">
        <v>4</v>
      </c>
      <c r="E134" s="10">
        <v>5</v>
      </c>
      <c r="F134" s="10">
        <v>6</v>
      </c>
      <c r="G134" s="10">
        <v>7</v>
      </c>
      <c r="H134" s="10">
        <v>8</v>
      </c>
      <c r="I134" s="10">
        <v>9</v>
      </c>
      <c r="J134" s="10">
        <v>10</v>
      </c>
    </row>
    <row r="135" spans="1:10" ht="15">
      <c r="A135" s="4" t="s">
        <v>16</v>
      </c>
      <c r="B135" s="29" t="s">
        <v>35</v>
      </c>
      <c r="C135" s="20" t="s">
        <v>137</v>
      </c>
      <c r="D135" s="20" t="s">
        <v>138</v>
      </c>
      <c r="E135" s="26">
        <v>113310.4</v>
      </c>
      <c r="F135" s="4" t="s">
        <v>16</v>
      </c>
      <c r="G135" s="26">
        <f>SUM(E135:F135)</f>
        <v>113310.4</v>
      </c>
      <c r="H135" s="4">
        <v>119315.85</v>
      </c>
      <c r="I135" s="4" t="s">
        <v>16</v>
      </c>
      <c r="J135" s="4">
        <f>SUM(H135:I135)</f>
        <v>119315.85</v>
      </c>
    </row>
    <row r="136" spans="1:10" ht="15">
      <c r="A136" s="4" t="s">
        <v>16</v>
      </c>
      <c r="B136" s="29" t="s">
        <v>36</v>
      </c>
      <c r="C136" s="4" t="s">
        <v>16</v>
      </c>
      <c r="D136" s="4" t="s">
        <v>16</v>
      </c>
      <c r="E136" s="4" t="s">
        <v>16</v>
      </c>
      <c r="F136" s="4" t="s">
        <v>16</v>
      </c>
      <c r="G136" s="24"/>
      <c r="H136" s="20" t="s">
        <v>16</v>
      </c>
      <c r="I136" s="20" t="s">
        <v>16</v>
      </c>
      <c r="J136" s="20"/>
    </row>
    <row r="137" spans="1:10" s="21" customFormat="1" ht="31.5">
      <c r="A137" s="4"/>
      <c r="B137" s="27" t="s">
        <v>139</v>
      </c>
      <c r="C137" s="28" t="s">
        <v>140</v>
      </c>
      <c r="D137" s="28" t="s">
        <v>138</v>
      </c>
      <c r="E137" s="20">
        <v>98</v>
      </c>
      <c r="F137" s="4"/>
      <c r="G137" s="32">
        <f aca="true" t="shared" si="5" ref="G137:G144">SUM(E137:F137)</f>
        <v>98</v>
      </c>
      <c r="H137" s="20">
        <v>98</v>
      </c>
      <c r="I137" s="20"/>
      <c r="J137" s="20">
        <f aca="true" t="shared" si="6" ref="J137:J144">SUM(H137:I137)</f>
        <v>98</v>
      </c>
    </row>
    <row r="138" spans="1:10" ht="31.5">
      <c r="A138" s="4" t="s">
        <v>16</v>
      </c>
      <c r="B138" s="27" t="s">
        <v>141</v>
      </c>
      <c r="C138" s="28" t="s">
        <v>140</v>
      </c>
      <c r="D138" s="28" t="s">
        <v>138</v>
      </c>
      <c r="E138" s="20">
        <v>6</v>
      </c>
      <c r="F138" s="4" t="s">
        <v>16</v>
      </c>
      <c r="G138" s="32">
        <f t="shared" si="5"/>
        <v>6</v>
      </c>
      <c r="H138" s="20">
        <v>6</v>
      </c>
      <c r="I138" s="20" t="s">
        <v>16</v>
      </c>
      <c r="J138" s="20">
        <f t="shared" si="6"/>
        <v>6</v>
      </c>
    </row>
    <row r="139" spans="1:10" ht="15">
      <c r="A139" s="4" t="s">
        <v>16</v>
      </c>
      <c r="B139" s="29" t="s">
        <v>37</v>
      </c>
      <c r="C139" s="4" t="s">
        <v>16</v>
      </c>
      <c r="D139" s="4" t="s">
        <v>16</v>
      </c>
      <c r="E139" s="4" t="s">
        <v>16</v>
      </c>
      <c r="F139" s="4" t="s">
        <v>16</v>
      </c>
      <c r="G139" s="24"/>
      <c r="H139" s="20" t="s">
        <v>16</v>
      </c>
      <c r="I139" s="20" t="s">
        <v>16</v>
      </c>
      <c r="J139" s="20"/>
    </row>
    <row r="140" spans="1:10" s="21" customFormat="1" ht="31.5">
      <c r="A140" s="4"/>
      <c r="B140" s="30" t="s">
        <v>142</v>
      </c>
      <c r="C140" s="28" t="s">
        <v>143</v>
      </c>
      <c r="D140" s="28" t="s">
        <v>144</v>
      </c>
      <c r="E140" s="20">
        <v>1040.61</v>
      </c>
      <c r="F140" s="20"/>
      <c r="G140" s="24">
        <f t="shared" si="5"/>
        <v>1040.61</v>
      </c>
      <c r="H140" s="20">
        <v>1095.76</v>
      </c>
      <c r="I140" s="20"/>
      <c r="J140" s="20">
        <f t="shared" si="6"/>
        <v>1095.76</v>
      </c>
    </row>
    <row r="141" spans="1:10" ht="31.5">
      <c r="A141" s="4" t="s">
        <v>16</v>
      </c>
      <c r="B141" s="27" t="s">
        <v>145</v>
      </c>
      <c r="C141" s="28" t="s">
        <v>143</v>
      </c>
      <c r="D141" s="28" t="s">
        <v>144</v>
      </c>
      <c r="E141" s="20">
        <v>1888.51</v>
      </c>
      <c r="F141" s="20" t="s">
        <v>16</v>
      </c>
      <c r="G141" s="24">
        <f t="shared" si="5"/>
        <v>1888.51</v>
      </c>
      <c r="H141" s="24">
        <v>1988.6</v>
      </c>
      <c r="I141" s="20" t="s">
        <v>16</v>
      </c>
      <c r="J141" s="24">
        <f t="shared" si="6"/>
        <v>1988.6</v>
      </c>
    </row>
    <row r="142" spans="1:10" ht="15">
      <c r="A142" s="4" t="s">
        <v>16</v>
      </c>
      <c r="B142" s="29" t="s">
        <v>38</v>
      </c>
      <c r="C142" s="4" t="s">
        <v>16</v>
      </c>
      <c r="D142" s="4" t="s">
        <v>16</v>
      </c>
      <c r="E142" s="20" t="s">
        <v>16</v>
      </c>
      <c r="F142" s="20" t="s">
        <v>16</v>
      </c>
      <c r="G142" s="24"/>
      <c r="H142" s="20" t="s">
        <v>16</v>
      </c>
      <c r="I142" s="20" t="s">
        <v>16</v>
      </c>
      <c r="J142" s="20"/>
    </row>
    <row r="143" spans="1:10" s="21" customFormat="1" ht="31.5">
      <c r="A143" s="4"/>
      <c r="B143" s="30" t="s">
        <v>146</v>
      </c>
      <c r="C143" s="28" t="s">
        <v>147</v>
      </c>
      <c r="D143" s="28" t="s">
        <v>144</v>
      </c>
      <c r="E143" s="20">
        <v>100</v>
      </c>
      <c r="F143" s="20"/>
      <c r="G143" s="32">
        <f t="shared" si="5"/>
        <v>100</v>
      </c>
      <c r="H143" s="20">
        <v>100</v>
      </c>
      <c r="I143" s="20"/>
      <c r="J143" s="20">
        <f t="shared" si="6"/>
        <v>100</v>
      </c>
    </row>
    <row r="144" spans="1:10" ht="31.5">
      <c r="A144" s="4" t="s">
        <v>16</v>
      </c>
      <c r="B144" s="27" t="s">
        <v>148</v>
      </c>
      <c r="C144" s="28" t="s">
        <v>147</v>
      </c>
      <c r="D144" s="28" t="s">
        <v>144</v>
      </c>
      <c r="E144" s="20">
        <v>100</v>
      </c>
      <c r="F144" s="20" t="s">
        <v>16</v>
      </c>
      <c r="G144" s="32">
        <f t="shared" si="5"/>
        <v>100</v>
      </c>
      <c r="H144" s="20">
        <v>100</v>
      </c>
      <c r="I144" s="20" t="s">
        <v>16</v>
      </c>
      <c r="J144" s="20">
        <f t="shared" si="6"/>
        <v>100</v>
      </c>
    </row>
    <row r="146" spans="1:11" ht="15">
      <c r="A146" s="44" t="s">
        <v>39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ht="15">
      <c r="A147" s="11" t="s">
        <v>7</v>
      </c>
    </row>
    <row r="149" spans="1:11" ht="15">
      <c r="A149" s="43" t="s">
        <v>9</v>
      </c>
      <c r="B149" s="43" t="s">
        <v>10</v>
      </c>
      <c r="C149" s="43"/>
      <c r="D149" s="43" t="s">
        <v>11</v>
      </c>
      <c r="E149" s="43"/>
      <c r="F149" s="43" t="s">
        <v>12</v>
      </c>
      <c r="G149" s="43"/>
      <c r="H149" s="43" t="s">
        <v>21</v>
      </c>
      <c r="I149" s="43"/>
      <c r="J149" s="43" t="s">
        <v>21</v>
      </c>
      <c r="K149" s="43"/>
    </row>
    <row r="150" spans="1:11" ht="30">
      <c r="A150" s="43"/>
      <c r="B150" s="10" t="s">
        <v>13</v>
      </c>
      <c r="C150" s="10" t="s">
        <v>14</v>
      </c>
      <c r="D150" s="10" t="s">
        <v>13</v>
      </c>
      <c r="E150" s="10" t="s">
        <v>14</v>
      </c>
      <c r="F150" s="10" t="s">
        <v>13</v>
      </c>
      <c r="G150" s="10" t="s">
        <v>14</v>
      </c>
      <c r="H150" s="10" t="s">
        <v>13</v>
      </c>
      <c r="I150" s="10" t="s">
        <v>14</v>
      </c>
      <c r="J150" s="10" t="s">
        <v>13</v>
      </c>
      <c r="K150" s="10" t="s">
        <v>14</v>
      </c>
    </row>
    <row r="151" spans="1:11" ht="15">
      <c r="A151" s="10">
        <v>1</v>
      </c>
      <c r="B151" s="10">
        <v>2</v>
      </c>
      <c r="C151" s="10">
        <v>3</v>
      </c>
      <c r="D151" s="10">
        <v>4</v>
      </c>
      <c r="E151" s="10">
        <v>5</v>
      </c>
      <c r="F151" s="10">
        <v>6</v>
      </c>
      <c r="G151" s="10">
        <v>7</v>
      </c>
      <c r="H151" s="10">
        <v>8</v>
      </c>
      <c r="I151" s="10">
        <v>9</v>
      </c>
      <c r="J151" s="10">
        <v>10</v>
      </c>
      <c r="K151" s="10">
        <v>11</v>
      </c>
    </row>
    <row r="152" spans="1:11" ht="15">
      <c r="A152" s="10" t="s">
        <v>16</v>
      </c>
      <c r="B152" s="10" t="s">
        <v>16</v>
      </c>
      <c r="C152" s="10" t="s">
        <v>16</v>
      </c>
      <c r="D152" s="10" t="s">
        <v>16</v>
      </c>
      <c r="E152" s="10" t="s">
        <v>16</v>
      </c>
      <c r="F152" s="10" t="s">
        <v>16</v>
      </c>
      <c r="G152" s="10" t="s">
        <v>16</v>
      </c>
      <c r="H152" s="10" t="s">
        <v>16</v>
      </c>
      <c r="I152" s="10" t="s">
        <v>16</v>
      </c>
      <c r="J152" s="10" t="s">
        <v>16</v>
      </c>
      <c r="K152" s="10" t="s">
        <v>16</v>
      </c>
    </row>
    <row r="153" spans="1:11" ht="15">
      <c r="A153" s="10" t="s">
        <v>16</v>
      </c>
      <c r="B153" s="10" t="s">
        <v>16</v>
      </c>
      <c r="C153" s="10" t="s">
        <v>16</v>
      </c>
      <c r="D153" s="10" t="s">
        <v>16</v>
      </c>
      <c r="E153" s="10" t="s">
        <v>16</v>
      </c>
      <c r="F153" s="10" t="s">
        <v>16</v>
      </c>
      <c r="G153" s="10" t="s">
        <v>16</v>
      </c>
      <c r="H153" s="10" t="s">
        <v>16</v>
      </c>
      <c r="I153" s="10" t="s">
        <v>16</v>
      </c>
      <c r="J153" s="10" t="s">
        <v>16</v>
      </c>
      <c r="K153" s="10" t="s">
        <v>16</v>
      </c>
    </row>
    <row r="154" spans="1:11" ht="15">
      <c r="A154" s="10" t="s">
        <v>20</v>
      </c>
      <c r="B154" s="10" t="s">
        <v>16</v>
      </c>
      <c r="C154" s="10" t="s">
        <v>16</v>
      </c>
      <c r="D154" s="10" t="s">
        <v>16</v>
      </c>
      <c r="E154" s="10" t="s">
        <v>16</v>
      </c>
      <c r="F154" s="10" t="s">
        <v>16</v>
      </c>
      <c r="G154" s="10" t="s">
        <v>16</v>
      </c>
      <c r="H154" s="10" t="s">
        <v>16</v>
      </c>
      <c r="I154" s="10" t="s">
        <v>16</v>
      </c>
      <c r="J154" s="10" t="s">
        <v>16</v>
      </c>
      <c r="K154" s="10" t="s">
        <v>16</v>
      </c>
    </row>
    <row r="155" spans="1:11" ht="120">
      <c r="A155" s="5" t="s">
        <v>40</v>
      </c>
      <c r="B155" s="10" t="s">
        <v>18</v>
      </c>
      <c r="C155" s="10" t="s">
        <v>16</v>
      </c>
      <c r="D155" s="10" t="s">
        <v>18</v>
      </c>
      <c r="E155" s="10" t="s">
        <v>16</v>
      </c>
      <c r="F155" s="10" t="s">
        <v>16</v>
      </c>
      <c r="G155" s="10" t="s">
        <v>16</v>
      </c>
      <c r="H155" s="10" t="s">
        <v>16</v>
      </c>
      <c r="I155" s="10" t="s">
        <v>16</v>
      </c>
      <c r="J155" s="10" t="s">
        <v>18</v>
      </c>
      <c r="K155" s="10" t="s">
        <v>16</v>
      </c>
    </row>
    <row r="158" spans="1:16" ht="15">
      <c r="A158" s="44" t="s">
        <v>41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60" spans="1:16" ht="15">
      <c r="A160" s="43" t="s">
        <v>85</v>
      </c>
      <c r="B160" s="43" t="s">
        <v>42</v>
      </c>
      <c r="C160" s="43" t="s">
        <v>10</v>
      </c>
      <c r="D160" s="43"/>
      <c r="E160" s="43"/>
      <c r="F160" s="43"/>
      <c r="G160" s="43" t="s">
        <v>43</v>
      </c>
      <c r="H160" s="43"/>
      <c r="I160" s="43"/>
      <c r="J160" s="43"/>
      <c r="K160" s="43" t="s">
        <v>44</v>
      </c>
      <c r="L160" s="43"/>
      <c r="M160" s="43" t="s">
        <v>44</v>
      </c>
      <c r="N160" s="43"/>
      <c r="O160" s="43" t="s">
        <v>44</v>
      </c>
      <c r="P160" s="43"/>
    </row>
    <row r="161" spans="1:16" ht="30.75" customHeight="1">
      <c r="A161" s="43"/>
      <c r="B161" s="43"/>
      <c r="C161" s="43" t="s">
        <v>13</v>
      </c>
      <c r="D161" s="43"/>
      <c r="E161" s="43" t="s">
        <v>14</v>
      </c>
      <c r="F161" s="43"/>
      <c r="G161" s="43" t="s">
        <v>13</v>
      </c>
      <c r="H161" s="43"/>
      <c r="I161" s="43" t="s">
        <v>14</v>
      </c>
      <c r="J161" s="43"/>
      <c r="K161" s="43" t="s">
        <v>13</v>
      </c>
      <c r="L161" s="43" t="s">
        <v>14</v>
      </c>
      <c r="M161" s="43" t="s">
        <v>13</v>
      </c>
      <c r="N161" s="43" t="s">
        <v>14</v>
      </c>
      <c r="O161" s="43" t="s">
        <v>13</v>
      </c>
      <c r="P161" s="43" t="s">
        <v>14</v>
      </c>
    </row>
    <row r="162" spans="1:16" ht="30">
      <c r="A162" s="43"/>
      <c r="B162" s="43"/>
      <c r="C162" s="10" t="s">
        <v>88</v>
      </c>
      <c r="D162" s="10" t="s">
        <v>89</v>
      </c>
      <c r="E162" s="10" t="s">
        <v>88</v>
      </c>
      <c r="F162" s="10" t="s">
        <v>89</v>
      </c>
      <c r="G162" s="10" t="s">
        <v>88</v>
      </c>
      <c r="H162" s="10" t="s">
        <v>89</v>
      </c>
      <c r="I162" s="10" t="s">
        <v>88</v>
      </c>
      <c r="J162" s="10" t="s">
        <v>89</v>
      </c>
      <c r="K162" s="43"/>
      <c r="L162" s="43"/>
      <c r="M162" s="43"/>
      <c r="N162" s="43"/>
      <c r="O162" s="43"/>
      <c r="P162" s="43"/>
    </row>
    <row r="163" spans="1:16" ht="15">
      <c r="A163" s="10">
        <v>1</v>
      </c>
      <c r="B163" s="10">
        <v>2</v>
      </c>
      <c r="C163" s="10">
        <v>3</v>
      </c>
      <c r="D163" s="10">
        <v>4</v>
      </c>
      <c r="E163" s="10">
        <v>5</v>
      </c>
      <c r="F163" s="10">
        <v>6</v>
      </c>
      <c r="G163" s="10">
        <v>7</v>
      </c>
      <c r="H163" s="10">
        <v>8</v>
      </c>
      <c r="I163" s="10">
        <v>9</v>
      </c>
      <c r="J163" s="10">
        <v>10</v>
      </c>
      <c r="K163" s="10">
        <v>11</v>
      </c>
      <c r="L163" s="10">
        <v>12</v>
      </c>
      <c r="M163" s="10">
        <v>13</v>
      </c>
      <c r="N163" s="10">
        <v>14</v>
      </c>
      <c r="O163" s="10">
        <v>15</v>
      </c>
      <c r="P163" s="10">
        <v>16</v>
      </c>
    </row>
    <row r="164" spans="1:16" ht="15">
      <c r="A164" s="10" t="s">
        <v>16</v>
      </c>
      <c r="B164" s="4" t="s">
        <v>16</v>
      </c>
      <c r="C164" s="4" t="s">
        <v>16</v>
      </c>
      <c r="D164" s="4" t="s">
        <v>16</v>
      </c>
      <c r="E164" s="4" t="s">
        <v>16</v>
      </c>
      <c r="F164" s="4" t="s">
        <v>16</v>
      </c>
      <c r="G164" s="4" t="s">
        <v>16</v>
      </c>
      <c r="H164" s="4" t="s">
        <v>16</v>
      </c>
      <c r="I164" s="4" t="s">
        <v>16</v>
      </c>
      <c r="J164" s="4" t="s">
        <v>16</v>
      </c>
      <c r="K164" s="4" t="s">
        <v>16</v>
      </c>
      <c r="L164" s="4" t="s">
        <v>16</v>
      </c>
      <c r="M164" s="4" t="s">
        <v>16</v>
      </c>
      <c r="N164" s="4" t="s">
        <v>16</v>
      </c>
      <c r="O164" s="4" t="s">
        <v>16</v>
      </c>
      <c r="P164" s="4" t="s">
        <v>16</v>
      </c>
    </row>
    <row r="165" spans="1:16" ht="15">
      <c r="A165" s="10" t="s">
        <v>16</v>
      </c>
      <c r="B165" s="10" t="s">
        <v>20</v>
      </c>
      <c r="C165" s="10" t="s">
        <v>16</v>
      </c>
      <c r="D165" s="10" t="s">
        <v>16</v>
      </c>
      <c r="E165" s="10" t="s">
        <v>16</v>
      </c>
      <c r="F165" s="10" t="s">
        <v>16</v>
      </c>
      <c r="G165" s="10" t="s">
        <v>16</v>
      </c>
      <c r="H165" s="10" t="s">
        <v>16</v>
      </c>
      <c r="I165" s="10" t="s">
        <v>16</v>
      </c>
      <c r="J165" s="10" t="s">
        <v>16</v>
      </c>
      <c r="K165" s="10" t="s">
        <v>16</v>
      </c>
      <c r="L165" s="10" t="s">
        <v>16</v>
      </c>
      <c r="M165" s="10" t="s">
        <v>16</v>
      </c>
      <c r="N165" s="10" t="s">
        <v>16</v>
      </c>
      <c r="O165" s="10" t="s">
        <v>16</v>
      </c>
      <c r="P165" s="10" t="s">
        <v>16</v>
      </c>
    </row>
    <row r="166" spans="1:16" ht="45">
      <c r="A166" s="10" t="s">
        <v>16</v>
      </c>
      <c r="B166" s="10" t="s">
        <v>45</v>
      </c>
      <c r="C166" s="10" t="s">
        <v>18</v>
      </c>
      <c r="D166" s="10" t="s">
        <v>18</v>
      </c>
      <c r="E166" s="10" t="s">
        <v>16</v>
      </c>
      <c r="F166" s="10" t="s">
        <v>16</v>
      </c>
      <c r="G166" s="10" t="s">
        <v>18</v>
      </c>
      <c r="H166" s="10" t="s">
        <v>18</v>
      </c>
      <c r="I166" s="10" t="s">
        <v>16</v>
      </c>
      <c r="J166" s="10" t="s">
        <v>16</v>
      </c>
      <c r="K166" s="10" t="s">
        <v>18</v>
      </c>
      <c r="L166" s="10" t="s">
        <v>16</v>
      </c>
      <c r="M166" s="10" t="s">
        <v>18</v>
      </c>
      <c r="N166" s="10" t="s">
        <v>16</v>
      </c>
      <c r="O166" s="10" t="s">
        <v>18</v>
      </c>
      <c r="P166" s="10" t="s">
        <v>16</v>
      </c>
    </row>
    <row r="169" spans="1:12" ht="15">
      <c r="A169" s="41" t="s">
        <v>102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5">
      <c r="A170" s="41" t="s">
        <v>103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5">
      <c r="A171" s="42" t="s">
        <v>7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4" spans="1:12" ht="21.75" customHeight="1">
      <c r="A174" s="43" t="s">
        <v>29</v>
      </c>
      <c r="B174" s="43" t="s">
        <v>46</v>
      </c>
      <c r="C174" s="43" t="s">
        <v>47</v>
      </c>
      <c r="D174" s="43" t="s">
        <v>10</v>
      </c>
      <c r="E174" s="43"/>
      <c r="F174" s="43"/>
      <c r="G174" s="43" t="s">
        <v>11</v>
      </c>
      <c r="H174" s="43"/>
      <c r="I174" s="43"/>
      <c r="J174" s="43" t="s">
        <v>12</v>
      </c>
      <c r="K174" s="43"/>
      <c r="L174" s="43"/>
    </row>
    <row r="175" spans="1:12" ht="30">
      <c r="A175" s="43"/>
      <c r="B175" s="43"/>
      <c r="C175" s="43"/>
      <c r="D175" s="10" t="s">
        <v>13</v>
      </c>
      <c r="E175" s="10" t="s">
        <v>14</v>
      </c>
      <c r="F175" s="10" t="s">
        <v>90</v>
      </c>
      <c r="G175" s="10" t="s">
        <v>13</v>
      </c>
      <c r="H175" s="10" t="s">
        <v>14</v>
      </c>
      <c r="I175" s="10" t="s">
        <v>78</v>
      </c>
      <c r="J175" s="10" t="s">
        <v>13</v>
      </c>
      <c r="K175" s="10" t="s">
        <v>14</v>
      </c>
      <c r="L175" s="10" t="s">
        <v>91</v>
      </c>
    </row>
    <row r="176" spans="1:12" ht="15">
      <c r="A176" s="10">
        <v>1</v>
      </c>
      <c r="B176" s="10">
        <v>2</v>
      </c>
      <c r="C176" s="10">
        <v>3</v>
      </c>
      <c r="D176" s="10">
        <v>4</v>
      </c>
      <c r="E176" s="10">
        <v>5</v>
      </c>
      <c r="F176" s="10">
        <v>6</v>
      </c>
      <c r="G176" s="10">
        <v>7</v>
      </c>
      <c r="H176" s="10">
        <v>8</v>
      </c>
      <c r="I176" s="10">
        <v>9</v>
      </c>
      <c r="J176" s="10">
        <v>10</v>
      </c>
      <c r="K176" s="10">
        <v>11</v>
      </c>
      <c r="L176" s="10">
        <v>12</v>
      </c>
    </row>
    <row r="177" spans="1:12" ht="15">
      <c r="A177" s="10" t="s">
        <v>16</v>
      </c>
      <c r="B177" s="4" t="s">
        <v>16</v>
      </c>
      <c r="C177" s="4" t="s">
        <v>16</v>
      </c>
      <c r="D177" s="4" t="s">
        <v>16</v>
      </c>
      <c r="E177" s="4" t="s">
        <v>16</v>
      </c>
      <c r="F177" s="4" t="s">
        <v>16</v>
      </c>
      <c r="G177" s="4" t="s">
        <v>16</v>
      </c>
      <c r="H177" s="4" t="s">
        <v>16</v>
      </c>
      <c r="I177" s="4" t="s">
        <v>16</v>
      </c>
      <c r="J177" s="4" t="s">
        <v>16</v>
      </c>
      <c r="K177" s="4" t="s">
        <v>16</v>
      </c>
      <c r="L177" s="4" t="s">
        <v>16</v>
      </c>
    </row>
    <row r="178" spans="1:12" ht="15">
      <c r="A178" s="10" t="s">
        <v>16</v>
      </c>
      <c r="B178" s="10" t="s">
        <v>20</v>
      </c>
      <c r="C178" s="4" t="s">
        <v>16</v>
      </c>
      <c r="D178" s="4" t="s">
        <v>16</v>
      </c>
      <c r="E178" s="4" t="s">
        <v>16</v>
      </c>
      <c r="F178" s="4" t="s">
        <v>16</v>
      </c>
      <c r="G178" s="4" t="s">
        <v>16</v>
      </c>
      <c r="H178" s="4" t="s">
        <v>16</v>
      </c>
      <c r="I178" s="4" t="s">
        <v>16</v>
      </c>
      <c r="J178" s="4" t="s">
        <v>16</v>
      </c>
      <c r="K178" s="4" t="s">
        <v>16</v>
      </c>
      <c r="L178" s="4" t="s">
        <v>16</v>
      </c>
    </row>
    <row r="180" spans="1:9" ht="15">
      <c r="A180" s="44" t="s">
        <v>104</v>
      </c>
      <c r="B180" s="44"/>
      <c r="C180" s="44"/>
      <c r="D180" s="44"/>
      <c r="E180" s="44"/>
      <c r="F180" s="44"/>
      <c r="G180" s="44"/>
      <c r="H180" s="44"/>
      <c r="I180" s="44"/>
    </row>
    <row r="181" ht="15">
      <c r="A181" s="11" t="s">
        <v>7</v>
      </c>
    </row>
    <row r="183" spans="1:9" ht="21.75" customHeight="1">
      <c r="A183" s="43" t="s">
        <v>85</v>
      </c>
      <c r="B183" s="43" t="s">
        <v>46</v>
      </c>
      <c r="C183" s="43" t="s">
        <v>47</v>
      </c>
      <c r="D183" s="43" t="s">
        <v>21</v>
      </c>
      <c r="E183" s="43"/>
      <c r="F183" s="43"/>
      <c r="G183" s="43" t="s">
        <v>21</v>
      </c>
      <c r="H183" s="43"/>
      <c r="I183" s="43"/>
    </row>
    <row r="184" spans="1:9" ht="33" customHeight="1">
      <c r="A184" s="43"/>
      <c r="B184" s="43"/>
      <c r="C184" s="43"/>
      <c r="D184" s="10" t="s">
        <v>13</v>
      </c>
      <c r="E184" s="10" t="s">
        <v>14</v>
      </c>
      <c r="F184" s="10" t="s">
        <v>90</v>
      </c>
      <c r="G184" s="10" t="s">
        <v>13</v>
      </c>
      <c r="H184" s="10" t="s">
        <v>14</v>
      </c>
      <c r="I184" s="10" t="s">
        <v>78</v>
      </c>
    </row>
    <row r="185" spans="1:9" ht="15">
      <c r="A185" s="10">
        <v>1</v>
      </c>
      <c r="B185" s="10">
        <v>2</v>
      </c>
      <c r="C185" s="10">
        <v>3</v>
      </c>
      <c r="D185" s="10">
        <v>4</v>
      </c>
      <c r="E185" s="10">
        <v>5</v>
      </c>
      <c r="F185" s="10">
        <v>6</v>
      </c>
      <c r="G185" s="10">
        <v>7</v>
      </c>
      <c r="H185" s="10">
        <v>8</v>
      </c>
      <c r="I185" s="10">
        <v>9</v>
      </c>
    </row>
    <row r="186" spans="1:9" ht="15">
      <c r="A186" s="10" t="s">
        <v>16</v>
      </c>
      <c r="B186" s="4" t="s">
        <v>16</v>
      </c>
      <c r="C186" s="4" t="s">
        <v>16</v>
      </c>
      <c r="D186" s="4" t="s">
        <v>16</v>
      </c>
      <c r="E186" s="4" t="s">
        <v>16</v>
      </c>
      <c r="F186" s="4" t="s">
        <v>16</v>
      </c>
      <c r="G186" s="4" t="s">
        <v>16</v>
      </c>
      <c r="H186" s="4" t="s">
        <v>16</v>
      </c>
      <c r="I186" s="4" t="s">
        <v>16</v>
      </c>
    </row>
    <row r="187" spans="1:9" ht="15">
      <c r="A187" s="10" t="s">
        <v>16</v>
      </c>
      <c r="B187" s="10" t="s">
        <v>20</v>
      </c>
      <c r="C187" s="4" t="s">
        <v>16</v>
      </c>
      <c r="D187" s="4" t="s">
        <v>16</v>
      </c>
      <c r="E187" s="4" t="s">
        <v>16</v>
      </c>
      <c r="F187" s="4" t="s">
        <v>16</v>
      </c>
      <c r="G187" s="4" t="s">
        <v>16</v>
      </c>
      <c r="H187" s="4" t="s">
        <v>16</v>
      </c>
      <c r="I187" s="4" t="s">
        <v>16</v>
      </c>
    </row>
    <row r="190" spans="1:13" ht="15">
      <c r="A190" s="44" t="s">
        <v>105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ht="15">
      <c r="A191" s="11" t="s">
        <v>7</v>
      </c>
    </row>
    <row r="194" spans="1:13" ht="120" customHeight="1">
      <c r="A194" s="46" t="s">
        <v>93</v>
      </c>
      <c r="B194" s="46" t="s">
        <v>92</v>
      </c>
      <c r="C194" s="43" t="s">
        <v>48</v>
      </c>
      <c r="D194" s="43" t="s">
        <v>10</v>
      </c>
      <c r="E194" s="43"/>
      <c r="F194" s="43" t="s">
        <v>11</v>
      </c>
      <c r="G194" s="43"/>
      <c r="H194" s="43" t="s">
        <v>12</v>
      </c>
      <c r="I194" s="43"/>
      <c r="J194" s="43" t="s">
        <v>21</v>
      </c>
      <c r="K194" s="43"/>
      <c r="L194" s="43" t="s">
        <v>21</v>
      </c>
      <c r="M194" s="43"/>
    </row>
    <row r="195" spans="1:13" ht="124.5" customHeight="1">
      <c r="A195" s="47"/>
      <c r="B195" s="47"/>
      <c r="C195" s="43"/>
      <c r="D195" s="10" t="s">
        <v>50</v>
      </c>
      <c r="E195" s="10" t="s">
        <v>49</v>
      </c>
      <c r="F195" s="10" t="s">
        <v>50</v>
      </c>
      <c r="G195" s="10" t="s">
        <v>49</v>
      </c>
      <c r="H195" s="10" t="s">
        <v>50</v>
      </c>
      <c r="I195" s="10" t="s">
        <v>49</v>
      </c>
      <c r="J195" s="10" t="s">
        <v>50</v>
      </c>
      <c r="K195" s="10" t="s">
        <v>49</v>
      </c>
      <c r="L195" s="10" t="s">
        <v>50</v>
      </c>
      <c r="M195" s="10" t="s">
        <v>49</v>
      </c>
    </row>
    <row r="196" spans="1:13" ht="15">
      <c r="A196" s="10">
        <v>1</v>
      </c>
      <c r="B196" s="10">
        <v>2</v>
      </c>
      <c r="C196" s="10">
        <v>3</v>
      </c>
      <c r="D196" s="10">
        <v>4</v>
      </c>
      <c r="E196" s="10">
        <v>5</v>
      </c>
      <c r="F196" s="10">
        <v>6</v>
      </c>
      <c r="G196" s="10">
        <v>7</v>
      </c>
      <c r="H196" s="10">
        <v>8</v>
      </c>
      <c r="I196" s="10">
        <v>9</v>
      </c>
      <c r="J196" s="10">
        <v>10</v>
      </c>
      <c r="K196" s="10">
        <v>11</v>
      </c>
      <c r="L196" s="10">
        <v>12</v>
      </c>
      <c r="M196" s="10">
        <v>13</v>
      </c>
    </row>
    <row r="197" spans="1:13" ht="15">
      <c r="A197" s="10" t="s">
        <v>16</v>
      </c>
      <c r="B197" s="10" t="s">
        <v>16</v>
      </c>
      <c r="C197" s="10" t="s">
        <v>16</v>
      </c>
      <c r="D197" s="10" t="s">
        <v>16</v>
      </c>
      <c r="E197" s="10" t="s">
        <v>16</v>
      </c>
      <c r="F197" s="10" t="s">
        <v>16</v>
      </c>
      <c r="G197" s="10" t="s">
        <v>16</v>
      </c>
      <c r="H197" s="10" t="s">
        <v>16</v>
      </c>
      <c r="I197" s="10" t="s">
        <v>16</v>
      </c>
      <c r="J197" s="10" t="s">
        <v>16</v>
      </c>
      <c r="K197" s="10" t="s">
        <v>16</v>
      </c>
      <c r="L197" s="10" t="s">
        <v>16</v>
      </c>
      <c r="M197" s="10" t="s">
        <v>16</v>
      </c>
    </row>
    <row r="198" spans="1:13" ht="15">
      <c r="A198" s="10" t="s">
        <v>16</v>
      </c>
      <c r="B198" s="10" t="s">
        <v>16</v>
      </c>
      <c r="C198" s="10" t="s">
        <v>16</v>
      </c>
      <c r="D198" s="10" t="s">
        <v>16</v>
      </c>
      <c r="E198" s="10" t="s">
        <v>16</v>
      </c>
      <c r="F198" s="10" t="s">
        <v>16</v>
      </c>
      <c r="G198" s="10" t="s">
        <v>16</v>
      </c>
      <c r="H198" s="10" t="s">
        <v>16</v>
      </c>
      <c r="I198" s="10" t="s">
        <v>16</v>
      </c>
      <c r="J198" s="10" t="s">
        <v>16</v>
      </c>
      <c r="K198" s="10" t="s">
        <v>16</v>
      </c>
      <c r="L198" s="10" t="s">
        <v>16</v>
      </c>
      <c r="M198" s="10" t="s">
        <v>16</v>
      </c>
    </row>
    <row r="201" spans="1:10" ht="48" customHeight="1">
      <c r="A201" s="41" t="s">
        <v>51</v>
      </c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ht="15">
      <c r="A202" s="41" t="s">
        <v>52</v>
      </c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0" ht="15">
      <c r="A203" s="41" t="s">
        <v>53</v>
      </c>
      <c r="B203" s="41"/>
      <c r="C203" s="41"/>
      <c r="D203" s="41"/>
      <c r="E203" s="41"/>
      <c r="F203" s="41"/>
      <c r="G203" s="41"/>
      <c r="H203" s="41"/>
      <c r="I203" s="41"/>
      <c r="J203" s="41"/>
    </row>
    <row r="204" ht="15">
      <c r="A204" s="11" t="s">
        <v>7</v>
      </c>
    </row>
    <row r="207" spans="1:10" ht="72.75" customHeight="1">
      <c r="A207" s="43" t="s">
        <v>54</v>
      </c>
      <c r="B207" s="43" t="s">
        <v>9</v>
      </c>
      <c r="C207" s="43" t="s">
        <v>55</v>
      </c>
      <c r="D207" s="43" t="s">
        <v>94</v>
      </c>
      <c r="E207" s="43" t="s">
        <v>56</v>
      </c>
      <c r="F207" s="43" t="s">
        <v>57</v>
      </c>
      <c r="G207" s="43" t="s">
        <v>95</v>
      </c>
      <c r="H207" s="43" t="s">
        <v>58</v>
      </c>
      <c r="I207" s="43"/>
      <c r="J207" s="43" t="s">
        <v>96</v>
      </c>
    </row>
    <row r="208" spans="1:10" ht="30">
      <c r="A208" s="43"/>
      <c r="B208" s="43"/>
      <c r="C208" s="43"/>
      <c r="D208" s="43"/>
      <c r="E208" s="43"/>
      <c r="F208" s="43"/>
      <c r="G208" s="43"/>
      <c r="H208" s="10" t="s">
        <v>59</v>
      </c>
      <c r="I208" s="10" t="s">
        <v>60</v>
      </c>
      <c r="J208" s="43"/>
    </row>
    <row r="209" spans="1:10" ht="15">
      <c r="A209" s="10">
        <v>1</v>
      </c>
      <c r="B209" s="10">
        <v>2</v>
      </c>
      <c r="C209" s="10">
        <v>3</v>
      </c>
      <c r="D209" s="10">
        <v>4</v>
      </c>
      <c r="E209" s="10">
        <v>5</v>
      </c>
      <c r="F209" s="10">
        <v>6</v>
      </c>
      <c r="G209" s="10">
        <v>7</v>
      </c>
      <c r="H209" s="10">
        <v>8</v>
      </c>
      <c r="I209" s="10">
        <v>9</v>
      </c>
      <c r="J209" s="10">
        <v>10</v>
      </c>
    </row>
    <row r="210" spans="1:10" ht="15">
      <c r="A210" s="10" t="s">
        <v>16</v>
      </c>
      <c r="B210" s="10" t="s">
        <v>16</v>
      </c>
      <c r="C210" s="10" t="s">
        <v>16</v>
      </c>
      <c r="D210" s="10" t="s">
        <v>16</v>
      </c>
      <c r="E210" s="10" t="s">
        <v>16</v>
      </c>
      <c r="F210" s="10" t="s">
        <v>16</v>
      </c>
      <c r="G210" s="10" t="s">
        <v>16</v>
      </c>
      <c r="H210" s="10" t="s">
        <v>16</v>
      </c>
      <c r="I210" s="10" t="s">
        <v>16</v>
      </c>
      <c r="J210" s="10" t="s">
        <v>16</v>
      </c>
    </row>
    <row r="211" spans="1:10" ht="15">
      <c r="A211" s="10" t="s">
        <v>16</v>
      </c>
      <c r="B211" s="10" t="s">
        <v>16</v>
      </c>
      <c r="C211" s="10" t="s">
        <v>16</v>
      </c>
      <c r="D211" s="10" t="s">
        <v>16</v>
      </c>
      <c r="E211" s="10" t="s">
        <v>16</v>
      </c>
      <c r="F211" s="10" t="s">
        <v>16</v>
      </c>
      <c r="G211" s="10" t="s">
        <v>16</v>
      </c>
      <c r="H211" s="10" t="s">
        <v>16</v>
      </c>
      <c r="I211" s="10" t="s">
        <v>16</v>
      </c>
      <c r="J211" s="10" t="s">
        <v>16</v>
      </c>
    </row>
    <row r="212" spans="1:10" ht="15">
      <c r="A212" s="10" t="s">
        <v>16</v>
      </c>
      <c r="B212" s="10" t="s">
        <v>20</v>
      </c>
      <c r="C212" s="10" t="s">
        <v>16</v>
      </c>
      <c r="D212" s="10" t="s">
        <v>16</v>
      </c>
      <c r="E212" s="10" t="s">
        <v>16</v>
      </c>
      <c r="F212" s="10" t="s">
        <v>16</v>
      </c>
      <c r="G212" s="10" t="s">
        <v>16</v>
      </c>
      <c r="H212" s="10" t="s">
        <v>16</v>
      </c>
      <c r="I212" s="10" t="s">
        <v>16</v>
      </c>
      <c r="J212" s="10" t="s">
        <v>16</v>
      </c>
    </row>
    <row r="215" spans="1:12" ht="15">
      <c r="A215" s="44" t="s">
        <v>61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ht="15">
      <c r="A216" s="11" t="s">
        <v>7</v>
      </c>
    </row>
    <row r="219" spans="1:12" ht="15">
      <c r="A219" s="43" t="s">
        <v>54</v>
      </c>
      <c r="B219" s="43" t="s">
        <v>9</v>
      </c>
      <c r="C219" s="43" t="s">
        <v>44</v>
      </c>
      <c r="D219" s="43"/>
      <c r="E219" s="43"/>
      <c r="F219" s="43"/>
      <c r="G219" s="43"/>
      <c r="H219" s="43" t="s">
        <v>44</v>
      </c>
      <c r="I219" s="43"/>
      <c r="J219" s="43"/>
      <c r="K219" s="43"/>
      <c r="L219" s="43"/>
    </row>
    <row r="220" spans="1:12" ht="150.75" customHeight="1">
      <c r="A220" s="43"/>
      <c r="B220" s="43"/>
      <c r="C220" s="43" t="s">
        <v>62</v>
      </c>
      <c r="D220" s="43" t="s">
        <v>63</v>
      </c>
      <c r="E220" s="43" t="s">
        <v>64</v>
      </c>
      <c r="F220" s="43"/>
      <c r="G220" s="43" t="s">
        <v>97</v>
      </c>
      <c r="H220" s="43" t="s">
        <v>65</v>
      </c>
      <c r="I220" s="43" t="s">
        <v>98</v>
      </c>
      <c r="J220" s="43" t="s">
        <v>64</v>
      </c>
      <c r="K220" s="43"/>
      <c r="L220" s="43" t="s">
        <v>99</v>
      </c>
    </row>
    <row r="221" spans="1:12" ht="30">
      <c r="A221" s="43"/>
      <c r="B221" s="43"/>
      <c r="C221" s="43"/>
      <c r="D221" s="43"/>
      <c r="E221" s="10" t="s">
        <v>59</v>
      </c>
      <c r="F221" s="10" t="s">
        <v>60</v>
      </c>
      <c r="G221" s="43"/>
      <c r="H221" s="43"/>
      <c r="I221" s="43"/>
      <c r="J221" s="10" t="s">
        <v>59</v>
      </c>
      <c r="K221" s="10" t="s">
        <v>60</v>
      </c>
      <c r="L221" s="43"/>
    </row>
    <row r="222" spans="1:12" ht="15">
      <c r="A222" s="10">
        <v>1</v>
      </c>
      <c r="B222" s="10">
        <v>2</v>
      </c>
      <c r="C222" s="10">
        <v>3</v>
      </c>
      <c r="D222" s="10">
        <v>4</v>
      </c>
      <c r="E222" s="10">
        <v>5</v>
      </c>
      <c r="F222" s="10">
        <v>6</v>
      </c>
      <c r="G222" s="10">
        <v>7</v>
      </c>
      <c r="H222" s="10">
        <v>8</v>
      </c>
      <c r="I222" s="10">
        <v>9</v>
      </c>
      <c r="J222" s="10">
        <v>10</v>
      </c>
      <c r="K222" s="10">
        <v>11</v>
      </c>
      <c r="L222" s="10">
        <v>12</v>
      </c>
    </row>
    <row r="223" spans="1:12" ht="15">
      <c r="A223" s="10" t="s">
        <v>16</v>
      </c>
      <c r="B223" s="10" t="s">
        <v>16</v>
      </c>
      <c r="C223" s="10" t="s">
        <v>16</v>
      </c>
      <c r="D223" s="10" t="s">
        <v>16</v>
      </c>
      <c r="E223" s="10" t="s">
        <v>16</v>
      </c>
      <c r="F223" s="10" t="s">
        <v>16</v>
      </c>
      <c r="G223" s="10" t="s">
        <v>16</v>
      </c>
      <c r="H223" s="10" t="s">
        <v>16</v>
      </c>
      <c r="I223" s="10" t="s">
        <v>16</v>
      </c>
      <c r="J223" s="10" t="s">
        <v>16</v>
      </c>
      <c r="K223" s="10" t="s">
        <v>16</v>
      </c>
      <c r="L223" s="10" t="s">
        <v>16</v>
      </c>
    </row>
    <row r="224" spans="1:12" ht="15">
      <c r="A224" s="10" t="s">
        <v>16</v>
      </c>
      <c r="B224" s="10" t="s">
        <v>16</v>
      </c>
      <c r="C224" s="10" t="s">
        <v>16</v>
      </c>
      <c r="D224" s="10" t="s">
        <v>16</v>
      </c>
      <c r="E224" s="10" t="s">
        <v>16</v>
      </c>
      <c r="F224" s="10" t="s">
        <v>16</v>
      </c>
      <c r="G224" s="10" t="s">
        <v>16</v>
      </c>
      <c r="H224" s="10" t="s">
        <v>16</v>
      </c>
      <c r="I224" s="10" t="s">
        <v>16</v>
      </c>
      <c r="J224" s="10" t="s">
        <v>16</v>
      </c>
      <c r="K224" s="10" t="s">
        <v>16</v>
      </c>
      <c r="L224" s="10" t="s">
        <v>16</v>
      </c>
    </row>
    <row r="225" spans="1:12" ht="15">
      <c r="A225" s="10" t="s">
        <v>16</v>
      </c>
      <c r="B225" s="10" t="s">
        <v>20</v>
      </c>
      <c r="C225" s="10" t="s">
        <v>16</v>
      </c>
      <c r="D225" s="10" t="s">
        <v>16</v>
      </c>
      <c r="E225" s="10" t="s">
        <v>16</v>
      </c>
      <c r="F225" s="10" t="s">
        <v>16</v>
      </c>
      <c r="G225" s="10" t="s">
        <v>16</v>
      </c>
      <c r="H225" s="10" t="s">
        <v>16</v>
      </c>
      <c r="I225" s="10" t="s">
        <v>16</v>
      </c>
      <c r="J225" s="10" t="s">
        <v>16</v>
      </c>
      <c r="K225" s="10" t="s">
        <v>16</v>
      </c>
      <c r="L225" s="10" t="s">
        <v>16</v>
      </c>
    </row>
    <row r="228" spans="1:9" ht="15">
      <c r="A228" s="44" t="s">
        <v>66</v>
      </c>
      <c r="B228" s="44"/>
      <c r="C228" s="44"/>
      <c r="D228" s="44"/>
      <c r="E228" s="44"/>
      <c r="F228" s="44"/>
      <c r="G228" s="44"/>
      <c r="H228" s="44"/>
      <c r="I228" s="44"/>
    </row>
    <row r="229" ht="15">
      <c r="A229" s="11" t="s">
        <v>7</v>
      </c>
    </row>
    <row r="232" spans="1:9" ht="180">
      <c r="A232" s="10" t="s">
        <v>54</v>
      </c>
      <c r="B232" s="10" t="s">
        <v>9</v>
      </c>
      <c r="C232" s="10" t="s">
        <v>55</v>
      </c>
      <c r="D232" s="10" t="s">
        <v>67</v>
      </c>
      <c r="E232" s="10" t="s">
        <v>68</v>
      </c>
      <c r="F232" s="10" t="s">
        <v>68</v>
      </c>
      <c r="G232" s="10" t="s">
        <v>69</v>
      </c>
      <c r="H232" s="10" t="s">
        <v>70</v>
      </c>
      <c r="I232" s="10" t="s">
        <v>71</v>
      </c>
    </row>
    <row r="233" spans="1:9" ht="15">
      <c r="A233" s="10">
        <v>1</v>
      </c>
      <c r="B233" s="10">
        <v>2</v>
      </c>
      <c r="C233" s="10">
        <v>3</v>
      </c>
      <c r="D233" s="10">
        <v>4</v>
      </c>
      <c r="E233" s="10">
        <v>5</v>
      </c>
      <c r="F233" s="10">
        <v>6</v>
      </c>
      <c r="G233" s="10">
        <v>7</v>
      </c>
      <c r="H233" s="10">
        <v>8</v>
      </c>
      <c r="I233" s="10">
        <v>9</v>
      </c>
    </row>
    <row r="234" spans="1:9" ht="15">
      <c r="A234" s="10"/>
      <c r="B234" s="20"/>
      <c r="C234" s="10" t="s">
        <v>16</v>
      </c>
      <c r="D234" s="10" t="s">
        <v>16</v>
      </c>
      <c r="E234" s="10" t="s">
        <v>16</v>
      </c>
      <c r="F234" s="10" t="s">
        <v>16</v>
      </c>
      <c r="G234" s="10" t="s">
        <v>16</v>
      </c>
      <c r="H234" s="10" t="s">
        <v>16</v>
      </c>
      <c r="I234" s="10" t="s">
        <v>16</v>
      </c>
    </row>
    <row r="235" spans="1:9" ht="15">
      <c r="A235" s="10" t="s">
        <v>16</v>
      </c>
      <c r="B235" s="10" t="s">
        <v>16</v>
      </c>
      <c r="C235" s="10" t="s">
        <v>16</v>
      </c>
      <c r="D235" s="10" t="s">
        <v>16</v>
      </c>
      <c r="E235" s="10" t="s">
        <v>16</v>
      </c>
      <c r="F235" s="10" t="s">
        <v>16</v>
      </c>
      <c r="G235" s="10" t="s">
        <v>16</v>
      </c>
      <c r="H235" s="10" t="s">
        <v>16</v>
      </c>
      <c r="I235" s="10" t="s">
        <v>16</v>
      </c>
    </row>
    <row r="236" spans="1:9" ht="15">
      <c r="A236" s="10" t="s">
        <v>16</v>
      </c>
      <c r="B236" s="10" t="s">
        <v>20</v>
      </c>
      <c r="C236" s="10" t="s">
        <v>16</v>
      </c>
      <c r="D236" s="10" t="s">
        <v>16</v>
      </c>
      <c r="E236" s="10" t="s">
        <v>16</v>
      </c>
      <c r="F236" s="10" t="s">
        <v>16</v>
      </c>
      <c r="G236" s="10" t="s">
        <v>16</v>
      </c>
      <c r="H236" s="10" t="s">
        <v>16</v>
      </c>
      <c r="I236" s="10" t="s">
        <v>16</v>
      </c>
    </row>
    <row r="239" spans="1:9" ht="94.5" customHeight="1">
      <c r="A239" s="50" t="s">
        <v>149</v>
      </c>
      <c r="B239" s="50"/>
      <c r="C239" s="50"/>
      <c r="D239" s="50"/>
      <c r="E239" s="50"/>
      <c r="F239" s="50"/>
      <c r="G239" s="50"/>
      <c r="H239" s="50"/>
      <c r="I239" s="50"/>
    </row>
    <row r="240" spans="1:9" ht="45.75" customHeight="1">
      <c r="A240" s="41" t="s">
        <v>72</v>
      </c>
      <c r="B240" s="41"/>
      <c r="C240" s="41"/>
      <c r="D240" s="41"/>
      <c r="E240" s="41"/>
      <c r="F240" s="41"/>
      <c r="G240" s="41"/>
      <c r="H240" s="41"/>
      <c r="I240" s="41"/>
    </row>
    <row r="242" spans="1:9" ht="15" customHeight="1">
      <c r="A242" s="44" t="s">
        <v>73</v>
      </c>
      <c r="B242" s="44"/>
      <c r="C242" s="3"/>
      <c r="D242" s="6"/>
      <c r="G242" s="49" t="s">
        <v>150</v>
      </c>
      <c r="H242" s="49"/>
      <c r="I242" s="49"/>
    </row>
    <row r="243" spans="1:9" ht="15">
      <c r="A243" s="9"/>
      <c r="B243" s="7"/>
      <c r="D243" s="3" t="s">
        <v>74</v>
      </c>
      <c r="G243" s="48" t="s">
        <v>75</v>
      </c>
      <c r="H243" s="48"/>
      <c r="I243" s="48"/>
    </row>
    <row r="244" spans="1:9" ht="15" customHeight="1">
      <c r="A244" s="44" t="s">
        <v>76</v>
      </c>
      <c r="B244" s="44"/>
      <c r="C244" s="3"/>
      <c r="D244" s="6"/>
      <c r="G244" s="6"/>
      <c r="H244" s="6"/>
      <c r="I244" s="6"/>
    </row>
    <row r="245" spans="1:9" ht="15">
      <c r="A245" s="8"/>
      <c r="B245" s="3"/>
      <c r="C245" s="3"/>
      <c r="D245" s="3" t="s">
        <v>74</v>
      </c>
      <c r="G245" s="48" t="s">
        <v>75</v>
      </c>
      <c r="H245" s="48"/>
      <c r="I245" s="48"/>
    </row>
  </sheetData>
  <sheetProtection/>
  <mergeCells count="172">
    <mergeCell ref="F11:G11"/>
    <mergeCell ref="A8:J8"/>
    <mergeCell ref="O10:P10"/>
    <mergeCell ref="L9:M9"/>
    <mergeCell ref="A9:J9"/>
    <mergeCell ref="A10:J10"/>
    <mergeCell ref="L10:M10"/>
    <mergeCell ref="O12:P12"/>
    <mergeCell ref="O11:P11"/>
    <mergeCell ref="H12:M12"/>
    <mergeCell ref="H11:M11"/>
    <mergeCell ref="A239:I239"/>
    <mergeCell ref="A240:I240"/>
    <mergeCell ref="J220:K220"/>
    <mergeCell ref="L220:L221"/>
    <mergeCell ref="H207:I207"/>
    <mergeCell ref="J207:J208"/>
    <mergeCell ref="A242:B242"/>
    <mergeCell ref="G243:I243"/>
    <mergeCell ref="A244:B244"/>
    <mergeCell ref="G245:I245"/>
    <mergeCell ref="G220:G221"/>
    <mergeCell ref="H220:H221"/>
    <mergeCell ref="I220:I221"/>
    <mergeCell ref="A228:I228"/>
    <mergeCell ref="G242:I242"/>
    <mergeCell ref="A215:L215"/>
    <mergeCell ref="A219:A221"/>
    <mergeCell ref="B219:B221"/>
    <mergeCell ref="C219:G219"/>
    <mergeCell ref="H219:L219"/>
    <mergeCell ref="C220:C221"/>
    <mergeCell ref="D220:D221"/>
    <mergeCell ref="E220:F220"/>
    <mergeCell ref="A201:J201"/>
    <mergeCell ref="A202:J202"/>
    <mergeCell ref="A203:J203"/>
    <mergeCell ref="A207:A208"/>
    <mergeCell ref="B207:B208"/>
    <mergeCell ref="C207:C208"/>
    <mergeCell ref="D207:D208"/>
    <mergeCell ref="E207:E208"/>
    <mergeCell ref="F207:F208"/>
    <mergeCell ref="G207:G208"/>
    <mergeCell ref="A190:M190"/>
    <mergeCell ref="A194:A195"/>
    <mergeCell ref="B194:B195"/>
    <mergeCell ref="C194:C195"/>
    <mergeCell ref="D194:E194"/>
    <mergeCell ref="F194:G194"/>
    <mergeCell ref="H194:I194"/>
    <mergeCell ref="J194:K194"/>
    <mergeCell ref="L194:M194"/>
    <mergeCell ref="A180:I180"/>
    <mergeCell ref="A183:A184"/>
    <mergeCell ref="B183:B184"/>
    <mergeCell ref="C183:C184"/>
    <mergeCell ref="D183:F183"/>
    <mergeCell ref="G183:I183"/>
    <mergeCell ref="A174:A175"/>
    <mergeCell ref="B174:B175"/>
    <mergeCell ref="C174:C175"/>
    <mergeCell ref="D174:F174"/>
    <mergeCell ref="G174:I174"/>
    <mergeCell ref="J174:L174"/>
    <mergeCell ref="O161:O162"/>
    <mergeCell ref="P161:P162"/>
    <mergeCell ref="A169:L169"/>
    <mergeCell ref="A170:L170"/>
    <mergeCell ref="A171:L171"/>
    <mergeCell ref="A172:L172"/>
    <mergeCell ref="G161:H161"/>
    <mergeCell ref="I161:J161"/>
    <mergeCell ref="K161:K162"/>
    <mergeCell ref="L161:L162"/>
    <mergeCell ref="M161:M162"/>
    <mergeCell ref="N161:N162"/>
    <mergeCell ref="A158:P158"/>
    <mergeCell ref="A160:A162"/>
    <mergeCell ref="B160:B162"/>
    <mergeCell ref="C160:F160"/>
    <mergeCell ref="G160:J160"/>
    <mergeCell ref="K160:L160"/>
    <mergeCell ref="M160:N160"/>
    <mergeCell ref="O160:P160"/>
    <mergeCell ref="C161:D161"/>
    <mergeCell ref="E161:F161"/>
    <mergeCell ref="A146:K146"/>
    <mergeCell ref="A149:A150"/>
    <mergeCell ref="B149:C149"/>
    <mergeCell ref="D149:E149"/>
    <mergeCell ref="F149:G149"/>
    <mergeCell ref="H149:I149"/>
    <mergeCell ref="J149:K149"/>
    <mergeCell ref="K113:M113"/>
    <mergeCell ref="A128:J128"/>
    <mergeCell ref="A132:A133"/>
    <mergeCell ref="B132:B133"/>
    <mergeCell ref="C132:C133"/>
    <mergeCell ref="D132:D133"/>
    <mergeCell ref="E132:G132"/>
    <mergeCell ref="H132:J132"/>
    <mergeCell ref="A113:A114"/>
    <mergeCell ref="B113:B114"/>
    <mergeCell ref="C113:C114"/>
    <mergeCell ref="D113:D114"/>
    <mergeCell ref="E113:G113"/>
    <mergeCell ref="H113:J113"/>
    <mergeCell ref="A102:A103"/>
    <mergeCell ref="B102:B103"/>
    <mergeCell ref="C102:F102"/>
    <mergeCell ref="G102:J102"/>
    <mergeCell ref="A109:M109"/>
    <mergeCell ref="A110:M110"/>
    <mergeCell ref="A91:A92"/>
    <mergeCell ref="B91:B92"/>
    <mergeCell ref="C91:F91"/>
    <mergeCell ref="G91:J91"/>
    <mergeCell ref="K91:N91"/>
    <mergeCell ref="A99:J99"/>
    <mergeCell ref="A79:A80"/>
    <mergeCell ref="B79:B80"/>
    <mergeCell ref="C79:F79"/>
    <mergeCell ref="G79:J79"/>
    <mergeCell ref="A87:N87"/>
    <mergeCell ref="A88:N88"/>
    <mergeCell ref="A66:J66"/>
    <mergeCell ref="A69:A70"/>
    <mergeCell ref="B69:B70"/>
    <mergeCell ref="C69:F69"/>
    <mergeCell ref="G69:J69"/>
    <mergeCell ref="A76:J76"/>
    <mergeCell ref="A56:N56"/>
    <mergeCell ref="A59:A60"/>
    <mergeCell ref="B59:B60"/>
    <mergeCell ref="C59:F59"/>
    <mergeCell ref="G59:J59"/>
    <mergeCell ref="K59:N59"/>
    <mergeCell ref="A46:N46"/>
    <mergeCell ref="A48:A49"/>
    <mergeCell ref="B48:B49"/>
    <mergeCell ref="C48:F48"/>
    <mergeCell ref="G48:J48"/>
    <mergeCell ref="K48:N48"/>
    <mergeCell ref="A32:J32"/>
    <mergeCell ref="A35:A36"/>
    <mergeCell ref="B35:B36"/>
    <mergeCell ref="C35:F35"/>
    <mergeCell ref="G35:J35"/>
    <mergeCell ref="A45:N45"/>
    <mergeCell ref="A20:B20"/>
    <mergeCell ref="A23:A24"/>
    <mergeCell ref="B23:B24"/>
    <mergeCell ref="C23:F23"/>
    <mergeCell ref="G23:J23"/>
    <mergeCell ref="K23:N23"/>
    <mergeCell ref="A14:P14"/>
    <mergeCell ref="A15:P15"/>
    <mergeCell ref="A16:P16"/>
    <mergeCell ref="A17:P17"/>
    <mergeCell ref="A18:P18"/>
    <mergeCell ref="A19:P19"/>
    <mergeCell ref="F12:G12"/>
    <mergeCell ref="C12:E12"/>
    <mergeCell ref="C11:E11"/>
    <mergeCell ref="A6:P6"/>
    <mergeCell ref="O7:P7"/>
    <mergeCell ref="L8:M8"/>
    <mergeCell ref="O9:P9"/>
    <mergeCell ref="O8:P8"/>
    <mergeCell ref="L7:M7"/>
    <mergeCell ref="A7:J7"/>
  </mergeCells>
  <printOptions/>
  <pageMargins left="0.16" right="0.16" top="0.33" bottom="0.29" header="0.31496062992125984" footer="0.31496062992125984"/>
  <pageSetup horizontalDpi="600" verticalDpi="600" orientation="landscape" paperSize="9" scale="59" r:id="rId1"/>
  <rowBreaks count="7" manualBreakCount="7">
    <brk id="31" max="255" man="1"/>
    <brk id="65" max="255" man="1"/>
    <brk id="98" max="255" man="1"/>
    <brk id="127" max="255" man="1"/>
    <brk id="167" max="15" man="1"/>
    <brk id="201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2020-01-02T14:26:36Z</cp:lastPrinted>
  <dcterms:created xsi:type="dcterms:W3CDTF">2018-08-27T10:46:38Z</dcterms:created>
  <dcterms:modified xsi:type="dcterms:W3CDTF">2020-02-24T08:17:29Z</dcterms:modified>
  <cp:category/>
  <cp:version/>
  <cp:contentType/>
  <cp:contentStatus/>
</cp:coreProperties>
</file>