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 (3090)" sheetId="1" r:id="rId1"/>
  </sheets>
  <definedNames/>
  <calcPr fullCalcOnLoad="1"/>
</workbook>
</file>

<file path=xl/sharedStrings.xml><?xml version="1.0" encoding="utf-8"?>
<sst xmlns="http://schemas.openxmlformats.org/spreadsheetml/2006/main" count="945" uniqueCount="149">
  <si>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</si>
  <si>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</si>
  <si>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</si>
  <si>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</si>
  <si>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</si>
  <si>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</si>
  <si>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</si>
  <si>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</si>
  <si>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</si>
  <si>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</si>
  <si>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</si>
  <si>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</si>
  <si>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</si>
  <si>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</si>
  <si>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</si>
  <si>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</si>
  <si>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</si>
  <si>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</si>
  <si>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</si>
  <si>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</si>
  <si>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</si>
  <si>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</si>
  <si>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</si>
  <si>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</si>
  <si>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</si>
  <si>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</si>
  <si>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</si>
  <si>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</si>
  <si>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</si>
  <si>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</si>
  <si>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</si>
  <si>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</si>
  <si>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</si>
  <si>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</si>
  <si>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</si>
  <si>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</si>
  <si>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</si>
  <si>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</si>
  <si>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</si>
  <si>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</si>
  <si>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</si>
  <si>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</si>
  <si>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</si>
  <si>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</si>
  <si>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</si>
  <si>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</si>
  <si>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</si>
  <si>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</si>
  <si>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</si>
  <si>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</si>
  <si>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</si>
  <si>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</si>
  <si>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</si>
  <si>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</si>
  <si>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</si>
  <si>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</si>
  <si>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</si>
  <si>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</si>
  <si>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</si>
  <si>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</si>
  <si>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</si>
  <si>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</si>
  <si>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</si>
  <si>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</si>
  <si>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</si>
  <si>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</si>
  <si>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</si>
  <si>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</si>
  <si>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</si>
  <si>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</si>
  <si>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</si>
  <si>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</si>
  <si>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</si>
  <si>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</si>
  <si>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</si>
  <si>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</si>
  <si>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</si>
  <si>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</si>
  <si>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</si>
  <si>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</si>
  <si>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</si>
  <si>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</si>
  <si>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</si>
  <si>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</si>
  <si>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</si>
  <si>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</si>
  <si>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</si>
  <si>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</si>
  <si>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</si>
  <si>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</si>
  <si>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</si>
  <si>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</si>
  <si>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</si>
  <si>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</si>
  <si>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</si>
  <si>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</si>
  <si>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</si>
  <si>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</si>
  <si>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</si>
  <si>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</si>
  <si>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</si>
  <si>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</si>
  <si>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</si>
  <si>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</si>
  <si>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</si>
  <si>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</si>
  <si>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</si>
  <si>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</si>
  <si>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</si>
  <si>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</si>
  <si>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</si>
  <si>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</si>
  <si>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</si>
  <si>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</si>
  <si>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2020 - 2022 РОКИ індивідуальний (Форма 2020-2)</t>
  </si>
  <si>
    <t>1.  Управління соціального захисту населення Баштанської районної державної адміністрації</t>
  </si>
  <si>
    <t>2.  Управління соціального захисту населення Баштанської районної державної адміністрації</t>
  </si>
  <si>
    <t>08</t>
  </si>
  <si>
    <t>0813050</t>
  </si>
  <si>
    <t>4. Мета та завдання бюджетної програми на 2020 - 2022 роки:</t>
  </si>
  <si>
    <t>1) надходження для виконання бюджетної програми у 2018 - 2020__ 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</si>
  <si>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</si>
  <si>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</si>
  <si>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</si>
  <si>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</si>
  <si>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</si>
  <si>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</si>
  <si>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</si>
  <si>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</si>
  <si>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2018- 2020 роках:</t>
  </si>
  <si>
    <t>2) результативні показники бюджетної програми у 2021 - 2022 роках:</t>
  </si>
  <si>
    <t>грн.</t>
  </si>
  <si>
    <t>звітність</t>
  </si>
  <si>
    <t>осіб</t>
  </si>
  <si>
    <t>грн</t>
  </si>
  <si>
    <t>розрахунок</t>
  </si>
  <si>
    <t>%</t>
  </si>
  <si>
    <t>Ніна ЯКИМЧУК</t>
  </si>
  <si>
    <t>0813090</t>
  </si>
  <si>
    <t xml:space="preserve"> Видатки на поховання учасників бойових дій та осіб з інвалідністю внаслідок війни</t>
  </si>
  <si>
    <r>
      <t>1) мета бюджетної програми, строки її реалізації;</t>
    </r>
    <r>
      <rPr>
        <sz val="11"/>
        <color indexed="8"/>
        <rFont val="Times New Roman"/>
        <family val="1"/>
      </rPr>
      <t>Забезпечення поховання учасників бойових дій та осіб з інвалідністю внаслідок війни</t>
    </r>
  </si>
  <si>
    <r>
      <t>2) завдання бюджетної програми;</t>
    </r>
    <r>
      <rPr>
        <sz val="11"/>
        <color indexed="8"/>
        <rFont val="Times New Roman"/>
        <family val="1"/>
      </rPr>
      <t xml:space="preserve"> Забезпечення поховання учасників бойових дій та осіб з інвалідністю внаслідок війни</t>
    </r>
  </si>
  <si>
    <t>Видатки на поховання учасників бойових дій та осіб з інвалідністю внаслідок війни</t>
  </si>
  <si>
    <t xml:space="preserve"> Забезпечення поховання учасників бойових дій та осіб з інвалідністю внаслідок  війни</t>
  </si>
  <si>
    <t>К-сть поховань померлих учасн. бойов. дій та осіб з інвал. внасл. війни</t>
  </si>
  <si>
    <t>Середній розмір витрат на поховання</t>
  </si>
  <si>
    <t>Питома вага відшкод.посл.до нарахов.пільг</t>
  </si>
  <si>
    <r>
      <t xml:space="preserve">4) аналіз управління бюджетними зобов'язаннями та пропозиції щодо упорядкування бюджетних зобов'язань у 2020 році.  </t>
    </r>
    <r>
      <rPr>
        <sz val="11"/>
        <color indexed="8"/>
        <rFont val="Times New Roman"/>
        <family val="1"/>
      </rPr>
      <t>В 2018 році було заплановано та використано кошти в сумі 6560,00 грн на забезпечення поховання учасників бойових дій та інвалідів війни.На 2019 рік в звя'зку із зростанням цін на предмети похоронної належності було заплановано кошти в сумі 40050,00 грн.На 2020 рік передбачено 39300,00 грн.</t>
    </r>
  </si>
  <si>
    <r>
      <t xml:space="preserve">3) підстави реалізації бюджетної програми. </t>
    </r>
    <r>
      <rPr>
        <sz val="11"/>
        <color indexed="8"/>
        <rFont val="Times New Roman"/>
        <family val="1"/>
      </rPr>
      <t>Конституція України (Закон України від 28.06.1996 року №254/96)
Наказ  Міністерства фінансів України  від 02.08.2010 № 805” Про затвердження основних підходів до запровадження програмно-цільового методу складання та виконання місцевих бюджетів”
Бюджетний кодекс України від 08.07.2010 року № 2456-VI.
Наказ Міністерства соціальної політики України від 14.05.2018 року №688 „ Про затвердження Типового переліку бюджетних програм і результативних показників їх виконання для місцевих бюджетів у галузі „Соціальний захист та соціальне забезпечення„.
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28.04.2017 р. №472.
ЗУ «Про Державний бюджет України на 2020 рік».
Постанова КМУ від 28.10.2004р. №1445 «Про затвердження Порядку проведення безоплатного поховання померлих (загиблих) осіб, які мають особливі заслуги та особливі трудові заслуги перед Батьківщиною, учасників бойових дій і інвалідів війни» (із змінами від 18.11.2009р. №1224).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сесії районної ради від 23.12.2019 №10 "Про районний бюджет Баштанського району на 2020 рік"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</si>
</sst>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41" fillId="0" borderId="0" xfId="0" applyFont="1" applyAlignment="1">
      <alignment horizontal="left"/>
    </xf>
    <xf numFmtId="0" fontId="43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49" fontId="44" fillId="0" borderId="11" xfId="0" applyNumberFormat="1" applyFont="1" applyBorder="1" applyAlignment="1">
      <alignment horizontal="center" wrapText="1"/>
    </xf>
    <xf numFmtId="49" fontId="41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vertical="center" wrapText="1"/>
    </xf>
    <xf numFmtId="2" fontId="41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Alignment="1">
      <alignment wrapText="1"/>
    </xf>
    <xf numFmtId="0" fontId="41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3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9"/>
  <sheetViews>
    <sheetView tabSelected="1" view="pageBreakPreview" zoomScale="60" zoomScaleNormal="80" zoomScalePageLayoutView="0" workbookViewId="0" topLeftCell="A229">
      <selection activeCell="G20" sqref="G20"/>
    </sheetView>
  </sheetViews>
  <sheetFormatPr defaultColWidth="9.140625" defaultRowHeight="15"/>
  <cols>
    <col min="1" max="1" width="9.28125" style="18" customWidth="1"/>
    <col min="2" max="2" width="35.7109375" style="18" customWidth="1"/>
    <col min="3" max="3" width="11.28125" style="18" customWidth="1"/>
    <col min="4" max="4" width="12.57421875" style="18" customWidth="1"/>
    <col min="5" max="9" width="11.28125" style="18" customWidth="1"/>
    <col min="10" max="10" width="11.7109375" style="18" customWidth="1"/>
    <col min="11" max="14" width="11.28125" style="18" customWidth="1"/>
    <col min="15" max="16384" width="9.140625" style="18" customWidth="1"/>
  </cols>
  <sheetData>
    <row r="1" ht="15">
      <c r="P1" s="2" t="s">
        <v>0</v>
      </c>
    </row>
    <row r="2" ht="15">
      <c r="P2" s="2" t="s">
        <v>1</v>
      </c>
    </row>
    <row r="3" ht="15">
      <c r="P3" s="2" t="s">
        <v>2</v>
      </c>
    </row>
    <row r="4" ht="15">
      <c r="P4" s="2" t="s">
        <v>3</v>
      </c>
    </row>
    <row r="5" ht="15">
      <c r="P5" s="2" t="s">
        <v>4</v>
      </c>
    </row>
    <row r="6" spans="1:16" ht="15">
      <c r="A6" s="50" t="s">
        <v>114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5">
      <c r="A7" s="51" t="s">
        <v>115</v>
      </c>
      <c r="B7" s="51"/>
      <c r="C7" s="51"/>
      <c r="D7" s="51"/>
      <c r="E7" s="51"/>
      <c r="F7" s="51"/>
      <c r="G7" s="51"/>
      <c r="H7" s="51"/>
      <c r="I7" s="51"/>
      <c r="J7" s="51"/>
      <c r="K7" s="9"/>
      <c r="L7" s="52" t="s">
        <v>117</v>
      </c>
      <c r="M7" s="52"/>
      <c r="N7" s="9"/>
      <c r="O7" s="46"/>
      <c r="P7" s="46"/>
    </row>
    <row r="8" spans="1:16" ht="48" customHeight="1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8"/>
      <c r="L8" s="53" t="s">
        <v>106</v>
      </c>
      <c r="M8" s="53"/>
      <c r="N8" s="8"/>
      <c r="O8" s="49" t="s">
        <v>107</v>
      </c>
      <c r="P8" s="49"/>
    </row>
    <row r="9" spans="1:16" ht="15">
      <c r="A9" s="44" t="s">
        <v>116</v>
      </c>
      <c r="B9" s="44"/>
      <c r="C9" s="44"/>
      <c r="D9" s="44"/>
      <c r="E9" s="44"/>
      <c r="F9" s="44"/>
      <c r="G9" s="44"/>
      <c r="H9" s="44"/>
      <c r="I9" s="44"/>
      <c r="J9" s="44"/>
      <c r="K9" s="10"/>
      <c r="L9" s="45" t="s">
        <v>117</v>
      </c>
      <c r="M9" s="45"/>
      <c r="N9" s="10"/>
      <c r="O9" s="46"/>
      <c r="P9" s="46"/>
    </row>
    <row r="10" spans="1:16" ht="45.75" customHeight="1">
      <c r="A10" s="47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8"/>
      <c r="L10" s="48" t="s">
        <v>108</v>
      </c>
      <c r="M10" s="48"/>
      <c r="N10" s="8"/>
      <c r="O10" s="49" t="s">
        <v>107</v>
      </c>
      <c r="P10" s="49"/>
    </row>
    <row r="11" spans="1:16" ht="32.25" customHeight="1">
      <c r="A11" s="11" t="s">
        <v>77</v>
      </c>
      <c r="B11" s="20" t="s">
        <v>138</v>
      </c>
      <c r="C11" s="42">
        <v>3090</v>
      </c>
      <c r="D11" s="42"/>
      <c r="E11" s="42"/>
      <c r="F11" s="42">
        <v>1030</v>
      </c>
      <c r="G11" s="42"/>
      <c r="H11" s="42" t="s">
        <v>139</v>
      </c>
      <c r="I11" s="42"/>
      <c r="J11" s="42"/>
      <c r="K11" s="42"/>
      <c r="L11" s="42"/>
      <c r="M11" s="42"/>
      <c r="N11" s="12"/>
      <c r="O11" s="42"/>
      <c r="P11" s="42"/>
    </row>
    <row r="12" spans="2:16" ht="39.75" customHeight="1">
      <c r="B12" s="19" t="s">
        <v>109</v>
      </c>
      <c r="C12" s="43" t="s">
        <v>110</v>
      </c>
      <c r="D12" s="43"/>
      <c r="E12" s="43"/>
      <c r="F12" s="43" t="s">
        <v>111</v>
      </c>
      <c r="G12" s="43"/>
      <c r="H12" s="43" t="s">
        <v>112</v>
      </c>
      <c r="I12" s="43"/>
      <c r="J12" s="43"/>
      <c r="K12" s="43"/>
      <c r="L12" s="43"/>
      <c r="M12" s="43"/>
      <c r="N12" s="13"/>
      <c r="O12" s="43" t="s">
        <v>113</v>
      </c>
      <c r="P12" s="43"/>
    </row>
    <row r="13" spans="1:2" ht="15">
      <c r="A13" s="17"/>
      <c r="B13" s="1"/>
    </row>
    <row r="14" spans="1:16" ht="15">
      <c r="A14" s="34" t="s">
        <v>119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33" customHeight="1">
      <c r="A15" s="34" t="s">
        <v>140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30.75" customHeight="1">
      <c r="A16" s="34" t="s">
        <v>141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68.75" customHeight="1">
      <c r="A17" s="34" t="s">
        <v>148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5">
      <c r="A18" s="34" t="s">
        <v>100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5">
      <c r="A19" s="34" t="s">
        <v>120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2" ht="15">
      <c r="A20" s="40" t="s">
        <v>7</v>
      </c>
      <c r="B20" s="40"/>
    </row>
    <row r="23" spans="1:14" ht="15">
      <c r="A23" s="37" t="s">
        <v>8</v>
      </c>
      <c r="B23" s="37" t="s">
        <v>9</v>
      </c>
      <c r="C23" s="37" t="s">
        <v>121</v>
      </c>
      <c r="D23" s="37"/>
      <c r="E23" s="37"/>
      <c r="F23" s="37"/>
      <c r="G23" s="37" t="s">
        <v>122</v>
      </c>
      <c r="H23" s="37"/>
      <c r="I23" s="37"/>
      <c r="J23" s="37"/>
      <c r="K23" s="37" t="s">
        <v>123</v>
      </c>
      <c r="L23" s="37"/>
      <c r="M23" s="37"/>
      <c r="N23" s="37"/>
    </row>
    <row r="24" spans="1:14" ht="68.25" customHeight="1">
      <c r="A24" s="37"/>
      <c r="B24" s="37"/>
      <c r="C24" s="16" t="s">
        <v>13</v>
      </c>
      <c r="D24" s="16" t="s">
        <v>14</v>
      </c>
      <c r="E24" s="16" t="s">
        <v>15</v>
      </c>
      <c r="F24" s="16" t="s">
        <v>80</v>
      </c>
      <c r="G24" s="16" t="s">
        <v>13</v>
      </c>
      <c r="H24" s="16" t="s">
        <v>14</v>
      </c>
      <c r="I24" s="16" t="s">
        <v>15</v>
      </c>
      <c r="J24" s="16" t="s">
        <v>78</v>
      </c>
      <c r="K24" s="16" t="s">
        <v>13</v>
      </c>
      <c r="L24" s="16" t="s">
        <v>14</v>
      </c>
      <c r="M24" s="16" t="s">
        <v>15</v>
      </c>
      <c r="N24" s="16" t="s">
        <v>79</v>
      </c>
    </row>
    <row r="25" spans="1:14" ht="15">
      <c r="A25" s="16">
        <v>1</v>
      </c>
      <c r="B25" s="16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  <c r="I25" s="16">
        <v>9</v>
      </c>
      <c r="J25" s="16">
        <v>10</v>
      </c>
      <c r="K25" s="16">
        <v>11</v>
      </c>
      <c r="L25" s="16">
        <v>12</v>
      </c>
      <c r="M25" s="16">
        <v>13</v>
      </c>
      <c r="N25" s="16">
        <v>14</v>
      </c>
    </row>
    <row r="26" spans="1:14" ht="30">
      <c r="A26" s="21" t="s">
        <v>138</v>
      </c>
      <c r="B26" s="4" t="s">
        <v>17</v>
      </c>
      <c r="C26" s="22">
        <v>6560</v>
      </c>
      <c r="D26" s="16" t="s">
        <v>18</v>
      </c>
      <c r="E26" s="16" t="s">
        <v>18</v>
      </c>
      <c r="F26" s="22">
        <f>SUM(C26:E26)</f>
        <v>6560</v>
      </c>
      <c r="G26" s="22">
        <v>40050</v>
      </c>
      <c r="H26" s="16" t="s">
        <v>18</v>
      </c>
      <c r="I26" s="16" t="s">
        <v>18</v>
      </c>
      <c r="J26" s="22">
        <f>SUM(G26:I26)</f>
        <v>40050</v>
      </c>
      <c r="K26" s="22">
        <v>39300</v>
      </c>
      <c r="L26" s="16" t="s">
        <v>18</v>
      </c>
      <c r="M26" s="16" t="s">
        <v>18</v>
      </c>
      <c r="N26" s="22">
        <f>SUM(K26:L26)</f>
        <v>39300</v>
      </c>
    </row>
    <row r="27" spans="1:14" ht="45">
      <c r="A27" s="16" t="s">
        <v>16</v>
      </c>
      <c r="B27" s="4" t="s">
        <v>81</v>
      </c>
      <c r="C27" s="16" t="s">
        <v>18</v>
      </c>
      <c r="D27" s="16" t="s">
        <v>16</v>
      </c>
      <c r="E27" s="16" t="s">
        <v>16</v>
      </c>
      <c r="F27" s="16" t="s">
        <v>16</v>
      </c>
      <c r="G27" s="16" t="s">
        <v>18</v>
      </c>
      <c r="H27" s="16" t="s">
        <v>16</v>
      </c>
      <c r="I27" s="16" t="s">
        <v>16</v>
      </c>
      <c r="J27" s="16" t="s">
        <v>16</v>
      </c>
      <c r="K27" s="16" t="s">
        <v>18</v>
      </c>
      <c r="L27" s="16" t="s">
        <v>16</v>
      </c>
      <c r="M27" s="16" t="s">
        <v>16</v>
      </c>
      <c r="N27" s="16" t="s">
        <v>16</v>
      </c>
    </row>
    <row r="28" spans="1:14" ht="30">
      <c r="A28" s="16" t="s">
        <v>16</v>
      </c>
      <c r="B28" s="4" t="s">
        <v>82</v>
      </c>
      <c r="C28" s="16" t="s">
        <v>18</v>
      </c>
      <c r="D28" s="16" t="s">
        <v>16</v>
      </c>
      <c r="E28" s="16" t="s">
        <v>16</v>
      </c>
      <c r="F28" s="16" t="s">
        <v>16</v>
      </c>
      <c r="G28" s="16" t="s">
        <v>18</v>
      </c>
      <c r="H28" s="16" t="s">
        <v>16</v>
      </c>
      <c r="I28" s="16" t="s">
        <v>16</v>
      </c>
      <c r="J28" s="16" t="s">
        <v>16</v>
      </c>
      <c r="K28" s="16" t="s">
        <v>18</v>
      </c>
      <c r="L28" s="16" t="s">
        <v>16</v>
      </c>
      <c r="M28" s="16" t="s">
        <v>16</v>
      </c>
      <c r="N28" s="16" t="s">
        <v>16</v>
      </c>
    </row>
    <row r="29" spans="1:14" ht="15">
      <c r="A29" s="16" t="s">
        <v>16</v>
      </c>
      <c r="B29" s="4" t="s">
        <v>19</v>
      </c>
      <c r="C29" s="16" t="s">
        <v>18</v>
      </c>
      <c r="D29" s="16" t="s">
        <v>16</v>
      </c>
      <c r="E29" s="16" t="s">
        <v>16</v>
      </c>
      <c r="F29" s="16" t="s">
        <v>16</v>
      </c>
      <c r="G29" s="16" t="s">
        <v>18</v>
      </c>
      <c r="H29" s="16" t="s">
        <v>16</v>
      </c>
      <c r="I29" s="16" t="s">
        <v>16</v>
      </c>
      <c r="J29" s="16" t="s">
        <v>16</v>
      </c>
      <c r="K29" s="16" t="s">
        <v>18</v>
      </c>
      <c r="L29" s="16" t="s">
        <v>16</v>
      </c>
      <c r="M29" s="16" t="s">
        <v>16</v>
      </c>
      <c r="N29" s="16" t="s">
        <v>16</v>
      </c>
    </row>
    <row r="30" spans="1:14" ht="15">
      <c r="A30" s="16" t="s">
        <v>16</v>
      </c>
      <c r="B30" s="16" t="s">
        <v>20</v>
      </c>
      <c r="C30" s="22">
        <f aca="true" t="shared" si="0" ref="C30:N30">SUM(C26:C29)</f>
        <v>6560</v>
      </c>
      <c r="D30" s="22">
        <f t="shared" si="0"/>
        <v>0</v>
      </c>
      <c r="E30" s="22">
        <f t="shared" si="0"/>
        <v>0</v>
      </c>
      <c r="F30" s="22">
        <f t="shared" si="0"/>
        <v>6560</v>
      </c>
      <c r="G30" s="22">
        <f t="shared" si="0"/>
        <v>40050</v>
      </c>
      <c r="H30" s="22">
        <f t="shared" si="0"/>
        <v>0</v>
      </c>
      <c r="I30" s="22">
        <f t="shared" si="0"/>
        <v>0</v>
      </c>
      <c r="J30" s="22">
        <f t="shared" si="0"/>
        <v>40050</v>
      </c>
      <c r="K30" s="22">
        <f t="shared" si="0"/>
        <v>39300</v>
      </c>
      <c r="L30" s="22">
        <f t="shared" si="0"/>
        <v>0</v>
      </c>
      <c r="M30" s="22">
        <f t="shared" si="0"/>
        <v>0</v>
      </c>
      <c r="N30" s="22">
        <f t="shared" si="0"/>
        <v>39300</v>
      </c>
    </row>
    <row r="32" spans="1:10" ht="15">
      <c r="A32" s="35" t="s">
        <v>124</v>
      </c>
      <c r="B32" s="35"/>
      <c r="C32" s="35"/>
      <c r="D32" s="35"/>
      <c r="E32" s="35"/>
      <c r="F32" s="35"/>
      <c r="G32" s="35"/>
      <c r="H32" s="35"/>
      <c r="I32" s="35"/>
      <c r="J32" s="35"/>
    </row>
    <row r="33" ht="15">
      <c r="A33" s="17" t="s">
        <v>7</v>
      </c>
    </row>
    <row r="35" spans="1:10" ht="15">
      <c r="A35" s="37" t="s">
        <v>8</v>
      </c>
      <c r="B35" s="37" t="s">
        <v>9</v>
      </c>
      <c r="C35" s="37" t="s">
        <v>125</v>
      </c>
      <c r="D35" s="37"/>
      <c r="E35" s="37"/>
      <c r="F35" s="37"/>
      <c r="G35" s="37" t="s">
        <v>126</v>
      </c>
      <c r="H35" s="37"/>
      <c r="I35" s="37"/>
      <c r="J35" s="37"/>
    </row>
    <row r="36" spans="1:10" ht="60.75" customHeight="1">
      <c r="A36" s="37"/>
      <c r="B36" s="37"/>
      <c r="C36" s="16" t="s">
        <v>13</v>
      </c>
      <c r="D36" s="16" t="s">
        <v>14</v>
      </c>
      <c r="E36" s="16" t="s">
        <v>15</v>
      </c>
      <c r="F36" s="16" t="s">
        <v>80</v>
      </c>
      <c r="G36" s="16" t="s">
        <v>13</v>
      </c>
      <c r="H36" s="16" t="s">
        <v>14</v>
      </c>
      <c r="I36" s="16" t="s">
        <v>15</v>
      </c>
      <c r="J36" s="16" t="s">
        <v>78</v>
      </c>
    </row>
    <row r="37" spans="1:10" ht="15">
      <c r="A37" s="16">
        <v>1</v>
      </c>
      <c r="B37" s="16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</row>
    <row r="38" spans="1:10" ht="30">
      <c r="A38" s="23" t="s">
        <v>118</v>
      </c>
      <c r="B38" s="4" t="s">
        <v>17</v>
      </c>
      <c r="C38" s="22">
        <v>41540.1</v>
      </c>
      <c r="D38" s="16" t="s">
        <v>18</v>
      </c>
      <c r="E38" s="16" t="s">
        <v>16</v>
      </c>
      <c r="F38" s="22">
        <f>SUM(C38:D38)</f>
        <v>41540.1</v>
      </c>
      <c r="G38" s="16">
        <v>43741.72</v>
      </c>
      <c r="H38" s="16" t="s">
        <v>18</v>
      </c>
      <c r="I38" s="16" t="s">
        <v>16</v>
      </c>
      <c r="J38" s="4">
        <f>SUM(G38:H38)</f>
        <v>43741.72</v>
      </c>
    </row>
    <row r="39" spans="1:10" ht="45">
      <c r="A39" s="4" t="s">
        <v>16</v>
      </c>
      <c r="B39" s="4" t="s">
        <v>83</v>
      </c>
      <c r="C39" s="16" t="s">
        <v>18</v>
      </c>
      <c r="D39" s="16" t="s">
        <v>16</v>
      </c>
      <c r="E39" s="16" t="s">
        <v>16</v>
      </c>
      <c r="F39" s="16" t="s">
        <v>16</v>
      </c>
      <c r="G39" s="16" t="s">
        <v>18</v>
      </c>
      <c r="H39" s="16" t="s">
        <v>16</v>
      </c>
      <c r="I39" s="16" t="s">
        <v>16</v>
      </c>
      <c r="J39" s="4" t="s">
        <v>16</v>
      </c>
    </row>
    <row r="40" spans="1:10" ht="30">
      <c r="A40" s="4" t="s">
        <v>16</v>
      </c>
      <c r="B40" s="4" t="s">
        <v>84</v>
      </c>
      <c r="C40" s="16" t="s">
        <v>18</v>
      </c>
      <c r="D40" s="16" t="s">
        <v>16</v>
      </c>
      <c r="E40" s="16" t="s">
        <v>16</v>
      </c>
      <c r="F40" s="16" t="s">
        <v>16</v>
      </c>
      <c r="G40" s="16" t="s">
        <v>18</v>
      </c>
      <c r="H40" s="16" t="s">
        <v>16</v>
      </c>
      <c r="I40" s="16" t="s">
        <v>16</v>
      </c>
      <c r="J40" s="4" t="s">
        <v>16</v>
      </c>
    </row>
    <row r="41" spans="1:10" ht="15">
      <c r="A41" s="4" t="s">
        <v>16</v>
      </c>
      <c r="B41" s="4" t="s">
        <v>19</v>
      </c>
      <c r="C41" s="16" t="s">
        <v>18</v>
      </c>
      <c r="D41" s="16" t="s">
        <v>16</v>
      </c>
      <c r="E41" s="16" t="s">
        <v>16</v>
      </c>
      <c r="F41" s="16" t="s">
        <v>16</v>
      </c>
      <c r="G41" s="16" t="s">
        <v>18</v>
      </c>
      <c r="H41" s="16" t="s">
        <v>16</v>
      </c>
      <c r="I41" s="16" t="s">
        <v>16</v>
      </c>
      <c r="J41" s="4" t="s">
        <v>16</v>
      </c>
    </row>
    <row r="42" spans="1:10" ht="15">
      <c r="A42" s="4" t="s">
        <v>16</v>
      </c>
      <c r="B42" s="16" t="s">
        <v>20</v>
      </c>
      <c r="C42" s="24">
        <f>SUM(C38:C41)</f>
        <v>41540.1</v>
      </c>
      <c r="D42" s="24">
        <f>SUM(D38:D41)</f>
        <v>0</v>
      </c>
      <c r="E42" s="24">
        <f>SUM(E38:E41)</f>
        <v>0</v>
      </c>
      <c r="F42" s="24">
        <f>SUM(F38:F41)</f>
        <v>41540.1</v>
      </c>
      <c r="G42" s="4">
        <f>SUM(G38:G40)</f>
        <v>43741.72</v>
      </c>
      <c r="H42" s="4">
        <f>SUM(H38:H40)</f>
        <v>0</v>
      </c>
      <c r="I42" s="4">
        <f>SUM(I38:I40)</f>
        <v>0</v>
      </c>
      <c r="J42" s="4">
        <f>SUM(J38:J40)</f>
        <v>43741.72</v>
      </c>
    </row>
    <row r="45" spans="1:14" ht="15">
      <c r="A45" s="34" t="s">
        <v>22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5">
      <c r="A46" s="34" t="s">
        <v>127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ht="15">
      <c r="A47" s="17" t="s">
        <v>7</v>
      </c>
    </row>
    <row r="48" spans="1:14" ht="21.75" customHeight="1">
      <c r="A48" s="37" t="s">
        <v>23</v>
      </c>
      <c r="B48" s="37" t="s">
        <v>9</v>
      </c>
      <c r="C48" s="37" t="s">
        <v>121</v>
      </c>
      <c r="D48" s="37"/>
      <c r="E48" s="37"/>
      <c r="F48" s="37"/>
      <c r="G48" s="37" t="s">
        <v>122</v>
      </c>
      <c r="H48" s="37"/>
      <c r="I48" s="37"/>
      <c r="J48" s="37"/>
      <c r="K48" s="37" t="s">
        <v>123</v>
      </c>
      <c r="L48" s="37"/>
      <c r="M48" s="37"/>
      <c r="N48" s="37"/>
    </row>
    <row r="49" spans="1:14" ht="67.5" customHeight="1">
      <c r="A49" s="37"/>
      <c r="B49" s="37"/>
      <c r="C49" s="16" t="s">
        <v>13</v>
      </c>
      <c r="D49" s="16" t="s">
        <v>14</v>
      </c>
      <c r="E49" s="16" t="s">
        <v>15</v>
      </c>
      <c r="F49" s="16" t="s">
        <v>80</v>
      </c>
      <c r="G49" s="16" t="s">
        <v>13</v>
      </c>
      <c r="H49" s="16" t="s">
        <v>14</v>
      </c>
      <c r="I49" s="16" t="s">
        <v>15</v>
      </c>
      <c r="J49" s="16" t="s">
        <v>78</v>
      </c>
      <c r="K49" s="16" t="s">
        <v>13</v>
      </c>
      <c r="L49" s="16" t="s">
        <v>14</v>
      </c>
      <c r="M49" s="16" t="s">
        <v>15</v>
      </c>
      <c r="N49" s="16" t="s">
        <v>79</v>
      </c>
    </row>
    <row r="50" spans="1:14" ht="15">
      <c r="A50" s="16">
        <v>1</v>
      </c>
      <c r="B50" s="16">
        <v>2</v>
      </c>
      <c r="C50" s="16">
        <v>3</v>
      </c>
      <c r="D50" s="16">
        <v>4</v>
      </c>
      <c r="E50" s="16">
        <v>5</v>
      </c>
      <c r="F50" s="16">
        <v>6</v>
      </c>
      <c r="G50" s="16">
        <v>7</v>
      </c>
      <c r="H50" s="16">
        <v>8</v>
      </c>
      <c r="I50" s="16">
        <v>9</v>
      </c>
      <c r="J50" s="16">
        <v>10</v>
      </c>
      <c r="K50" s="16">
        <v>11</v>
      </c>
      <c r="L50" s="16">
        <v>12</v>
      </c>
      <c r="M50" s="16">
        <v>13</v>
      </c>
      <c r="N50" s="16">
        <v>14</v>
      </c>
    </row>
    <row r="51" spans="1:14" ht="45">
      <c r="A51" s="4">
        <v>2730</v>
      </c>
      <c r="B51" s="4" t="s">
        <v>139</v>
      </c>
      <c r="C51" s="22">
        <v>6560</v>
      </c>
      <c r="D51" s="16" t="s">
        <v>16</v>
      </c>
      <c r="E51" s="16" t="s">
        <v>16</v>
      </c>
      <c r="F51" s="22">
        <f>SUM(C51:D51)</f>
        <v>6560</v>
      </c>
      <c r="G51" s="22">
        <v>40050</v>
      </c>
      <c r="H51" s="16" t="s">
        <v>16</v>
      </c>
      <c r="I51" s="16" t="s">
        <v>16</v>
      </c>
      <c r="J51" s="22">
        <f>SUM(G51:H51)</f>
        <v>40050</v>
      </c>
      <c r="K51" s="22">
        <v>39300</v>
      </c>
      <c r="L51" s="4" t="s">
        <v>16</v>
      </c>
      <c r="M51" s="4" t="s">
        <v>16</v>
      </c>
      <c r="N51" s="24">
        <f>SUM(K51:L51)</f>
        <v>39300</v>
      </c>
    </row>
    <row r="52" spans="1:14" ht="15">
      <c r="A52" s="16" t="s">
        <v>16</v>
      </c>
      <c r="B52" s="4" t="s">
        <v>16</v>
      </c>
      <c r="C52" s="16" t="s">
        <v>16</v>
      </c>
      <c r="D52" s="16" t="s">
        <v>16</v>
      </c>
      <c r="E52" s="16" t="s">
        <v>16</v>
      </c>
      <c r="F52" s="16" t="s">
        <v>16</v>
      </c>
      <c r="G52" s="16" t="s">
        <v>16</v>
      </c>
      <c r="H52" s="16" t="s">
        <v>16</v>
      </c>
      <c r="I52" s="16" t="s">
        <v>16</v>
      </c>
      <c r="J52" s="16" t="s">
        <v>16</v>
      </c>
      <c r="K52" s="16" t="s">
        <v>16</v>
      </c>
      <c r="L52" s="16" t="s">
        <v>16</v>
      </c>
      <c r="M52" s="16" t="s">
        <v>16</v>
      </c>
      <c r="N52" s="16" t="s">
        <v>16</v>
      </c>
    </row>
    <row r="53" spans="1:14" ht="15">
      <c r="A53" s="16" t="s">
        <v>16</v>
      </c>
      <c r="B53" s="16" t="s">
        <v>20</v>
      </c>
      <c r="C53" s="22">
        <f>SUM(C51)</f>
        <v>6560</v>
      </c>
      <c r="D53" s="22">
        <f>SUM(D51)</f>
        <v>0</v>
      </c>
      <c r="E53" s="22">
        <f>SUM(E51)</f>
        <v>0</v>
      </c>
      <c r="F53" s="22">
        <f>SUM(F51)</f>
        <v>6560</v>
      </c>
      <c r="G53" s="22">
        <f aca="true" t="shared" si="1" ref="G53:N53">SUM(G51:G52)</f>
        <v>40050</v>
      </c>
      <c r="H53" s="22">
        <f t="shared" si="1"/>
        <v>0</v>
      </c>
      <c r="I53" s="22">
        <f t="shared" si="1"/>
        <v>0</v>
      </c>
      <c r="J53" s="22">
        <f t="shared" si="1"/>
        <v>40050</v>
      </c>
      <c r="K53" s="22">
        <f t="shared" si="1"/>
        <v>39300</v>
      </c>
      <c r="L53" s="22">
        <f t="shared" si="1"/>
        <v>0</v>
      </c>
      <c r="M53" s="22">
        <f t="shared" si="1"/>
        <v>0</v>
      </c>
      <c r="N53" s="22">
        <f t="shared" si="1"/>
        <v>39300</v>
      </c>
    </row>
    <row r="56" spans="1:14" ht="15">
      <c r="A56" s="35" t="s">
        <v>24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ht="15">
      <c r="A57" s="17" t="s">
        <v>7</v>
      </c>
    </row>
    <row r="59" spans="1:14" ht="15">
      <c r="A59" s="37" t="s">
        <v>25</v>
      </c>
      <c r="B59" s="37" t="s">
        <v>9</v>
      </c>
      <c r="C59" s="37" t="s">
        <v>10</v>
      </c>
      <c r="D59" s="37"/>
      <c r="E59" s="37"/>
      <c r="F59" s="37"/>
      <c r="G59" s="37" t="s">
        <v>11</v>
      </c>
      <c r="H59" s="37"/>
      <c r="I59" s="37"/>
      <c r="J59" s="37"/>
      <c r="K59" s="37" t="s">
        <v>12</v>
      </c>
      <c r="L59" s="37"/>
      <c r="M59" s="37"/>
      <c r="N59" s="37"/>
    </row>
    <row r="60" spans="1:14" ht="58.5" customHeight="1">
      <c r="A60" s="37"/>
      <c r="B60" s="37"/>
      <c r="C60" s="16" t="s">
        <v>13</v>
      </c>
      <c r="D60" s="16" t="s">
        <v>14</v>
      </c>
      <c r="E60" s="16" t="s">
        <v>15</v>
      </c>
      <c r="F60" s="16" t="s">
        <v>80</v>
      </c>
      <c r="G60" s="16" t="s">
        <v>13</v>
      </c>
      <c r="H60" s="16" t="s">
        <v>14</v>
      </c>
      <c r="I60" s="16" t="s">
        <v>15</v>
      </c>
      <c r="J60" s="16" t="s">
        <v>78</v>
      </c>
      <c r="K60" s="16" t="s">
        <v>13</v>
      </c>
      <c r="L60" s="16" t="s">
        <v>14</v>
      </c>
      <c r="M60" s="16" t="s">
        <v>15</v>
      </c>
      <c r="N60" s="16" t="s">
        <v>79</v>
      </c>
    </row>
    <row r="61" spans="1:14" ht="15">
      <c r="A61" s="16">
        <v>1</v>
      </c>
      <c r="B61" s="16">
        <v>2</v>
      </c>
      <c r="C61" s="16">
        <v>3</v>
      </c>
      <c r="D61" s="16">
        <v>4</v>
      </c>
      <c r="E61" s="16">
        <v>5</v>
      </c>
      <c r="F61" s="16">
        <v>6</v>
      </c>
      <c r="G61" s="16">
        <v>7</v>
      </c>
      <c r="H61" s="16">
        <v>8</v>
      </c>
      <c r="I61" s="16">
        <v>9</v>
      </c>
      <c r="J61" s="16">
        <v>10</v>
      </c>
      <c r="K61" s="16">
        <v>11</v>
      </c>
      <c r="L61" s="16">
        <v>12</v>
      </c>
      <c r="M61" s="16">
        <v>13</v>
      </c>
      <c r="N61" s="16">
        <v>14</v>
      </c>
    </row>
    <row r="62" spans="1:14" ht="15">
      <c r="A62" s="4" t="s">
        <v>16</v>
      </c>
      <c r="B62" s="4" t="s">
        <v>16</v>
      </c>
      <c r="C62" s="4" t="s">
        <v>16</v>
      </c>
      <c r="D62" s="4" t="s">
        <v>16</v>
      </c>
      <c r="E62" s="4" t="s">
        <v>16</v>
      </c>
      <c r="F62" s="4" t="s">
        <v>16</v>
      </c>
      <c r="G62" s="4" t="s">
        <v>16</v>
      </c>
      <c r="H62" s="4" t="s">
        <v>16</v>
      </c>
      <c r="I62" s="4" t="s">
        <v>16</v>
      </c>
      <c r="J62" s="4" t="s">
        <v>16</v>
      </c>
      <c r="K62" s="16" t="s">
        <v>16</v>
      </c>
      <c r="L62" s="4" t="s">
        <v>16</v>
      </c>
      <c r="M62" s="4" t="s">
        <v>16</v>
      </c>
      <c r="N62" s="4" t="s">
        <v>16</v>
      </c>
    </row>
    <row r="63" spans="1:14" ht="15">
      <c r="A63" s="16" t="s">
        <v>16</v>
      </c>
      <c r="B63" s="4" t="s">
        <v>16</v>
      </c>
      <c r="C63" s="16" t="s">
        <v>16</v>
      </c>
      <c r="D63" s="16" t="s">
        <v>16</v>
      </c>
      <c r="E63" s="16" t="s">
        <v>16</v>
      </c>
      <c r="F63" s="16" t="s">
        <v>16</v>
      </c>
      <c r="G63" s="16" t="s">
        <v>16</v>
      </c>
      <c r="H63" s="16" t="s">
        <v>16</v>
      </c>
      <c r="I63" s="16" t="s">
        <v>16</v>
      </c>
      <c r="J63" s="16" t="s">
        <v>16</v>
      </c>
      <c r="K63" s="16" t="s">
        <v>16</v>
      </c>
      <c r="L63" s="16" t="s">
        <v>16</v>
      </c>
      <c r="M63" s="16" t="s">
        <v>16</v>
      </c>
      <c r="N63" s="16" t="s">
        <v>16</v>
      </c>
    </row>
    <row r="64" spans="1:14" ht="15">
      <c r="A64" s="16" t="s">
        <v>16</v>
      </c>
      <c r="B64" s="16" t="s">
        <v>20</v>
      </c>
      <c r="C64" s="16" t="s">
        <v>16</v>
      </c>
      <c r="D64" s="16" t="s">
        <v>16</v>
      </c>
      <c r="E64" s="16" t="s">
        <v>16</v>
      </c>
      <c r="F64" s="16" t="s">
        <v>16</v>
      </c>
      <c r="G64" s="16" t="s">
        <v>16</v>
      </c>
      <c r="H64" s="16" t="s">
        <v>16</v>
      </c>
      <c r="I64" s="16" t="s">
        <v>16</v>
      </c>
      <c r="J64" s="16" t="s">
        <v>16</v>
      </c>
      <c r="K64" s="16" t="s">
        <v>16</v>
      </c>
      <c r="L64" s="16" t="s">
        <v>16</v>
      </c>
      <c r="M64" s="16" t="s">
        <v>16</v>
      </c>
      <c r="N64" s="16" t="s">
        <v>16</v>
      </c>
    </row>
    <row r="66" spans="1:10" ht="15">
      <c r="A66" s="35" t="s">
        <v>26</v>
      </c>
      <c r="B66" s="35"/>
      <c r="C66" s="35"/>
      <c r="D66" s="35"/>
      <c r="E66" s="35"/>
      <c r="F66" s="35"/>
      <c r="G66" s="35"/>
      <c r="H66" s="35"/>
      <c r="I66" s="35"/>
      <c r="J66" s="35"/>
    </row>
    <row r="67" ht="15">
      <c r="A67" s="17" t="s">
        <v>7</v>
      </c>
    </row>
    <row r="69" spans="1:10" ht="21.75" customHeight="1">
      <c r="A69" s="37" t="s">
        <v>23</v>
      </c>
      <c r="B69" s="37" t="s">
        <v>9</v>
      </c>
      <c r="C69" s="37" t="s">
        <v>125</v>
      </c>
      <c r="D69" s="37"/>
      <c r="E69" s="37"/>
      <c r="F69" s="37"/>
      <c r="G69" s="37" t="s">
        <v>126</v>
      </c>
      <c r="H69" s="37"/>
      <c r="I69" s="37"/>
      <c r="J69" s="37"/>
    </row>
    <row r="70" spans="1:10" ht="61.5" customHeight="1">
      <c r="A70" s="37"/>
      <c r="B70" s="37"/>
      <c r="C70" s="16" t="s">
        <v>13</v>
      </c>
      <c r="D70" s="16" t="s">
        <v>14</v>
      </c>
      <c r="E70" s="16" t="s">
        <v>15</v>
      </c>
      <c r="F70" s="16" t="s">
        <v>80</v>
      </c>
      <c r="G70" s="16" t="s">
        <v>13</v>
      </c>
      <c r="H70" s="16" t="s">
        <v>14</v>
      </c>
      <c r="I70" s="16" t="s">
        <v>15</v>
      </c>
      <c r="J70" s="16" t="s">
        <v>78</v>
      </c>
    </row>
    <row r="71" spans="1:10" ht="15">
      <c r="A71" s="16">
        <v>1</v>
      </c>
      <c r="B71" s="16">
        <v>2</v>
      </c>
      <c r="C71" s="16">
        <v>3</v>
      </c>
      <c r="D71" s="16">
        <v>4</v>
      </c>
      <c r="E71" s="16">
        <v>5</v>
      </c>
      <c r="F71" s="16">
        <v>6</v>
      </c>
      <c r="G71" s="16">
        <v>7</v>
      </c>
      <c r="H71" s="16">
        <v>8</v>
      </c>
      <c r="I71" s="16">
        <v>9</v>
      </c>
      <c r="J71" s="16">
        <v>10</v>
      </c>
    </row>
    <row r="72" spans="1:10" ht="45">
      <c r="A72" s="16">
        <v>2730</v>
      </c>
      <c r="B72" s="4" t="s">
        <v>142</v>
      </c>
      <c r="C72" s="22">
        <v>41540.1</v>
      </c>
      <c r="D72" s="16" t="s">
        <v>16</v>
      </c>
      <c r="E72" s="16" t="s">
        <v>16</v>
      </c>
      <c r="F72" s="22">
        <f>C72</f>
        <v>41540.1</v>
      </c>
      <c r="G72" s="16">
        <v>43741.72</v>
      </c>
      <c r="H72" s="16" t="s">
        <v>16</v>
      </c>
      <c r="I72" s="16" t="s">
        <v>16</v>
      </c>
      <c r="J72" s="16">
        <f>G72</f>
        <v>43741.72</v>
      </c>
    </row>
    <row r="73" spans="1:10" ht="15">
      <c r="A73" s="16" t="s">
        <v>16</v>
      </c>
      <c r="B73" s="16" t="s">
        <v>20</v>
      </c>
      <c r="C73" s="22">
        <f>C72</f>
        <v>41540.1</v>
      </c>
      <c r="D73" s="16" t="s">
        <v>16</v>
      </c>
      <c r="E73" s="16" t="s">
        <v>16</v>
      </c>
      <c r="F73" s="22">
        <f>F72</f>
        <v>41540.1</v>
      </c>
      <c r="G73" s="16">
        <f>G72</f>
        <v>43741.72</v>
      </c>
      <c r="H73" s="16" t="s">
        <v>16</v>
      </c>
      <c r="I73" s="16" t="s">
        <v>16</v>
      </c>
      <c r="J73" s="16">
        <f>J72</f>
        <v>43741.72</v>
      </c>
    </row>
    <row r="76" spans="1:10" ht="15">
      <c r="A76" s="35" t="s">
        <v>27</v>
      </c>
      <c r="B76" s="35"/>
      <c r="C76" s="35"/>
      <c r="D76" s="35"/>
      <c r="E76" s="35"/>
      <c r="F76" s="35"/>
      <c r="G76" s="35"/>
      <c r="H76" s="35"/>
      <c r="I76" s="35"/>
      <c r="J76" s="35"/>
    </row>
    <row r="77" ht="15">
      <c r="A77" s="17" t="s">
        <v>7</v>
      </c>
    </row>
    <row r="79" spans="1:10" ht="15">
      <c r="A79" s="37" t="s">
        <v>25</v>
      </c>
      <c r="B79" s="37" t="s">
        <v>9</v>
      </c>
      <c r="C79" s="37" t="s">
        <v>21</v>
      </c>
      <c r="D79" s="37"/>
      <c r="E79" s="37"/>
      <c r="F79" s="37"/>
      <c r="G79" s="37" t="s">
        <v>21</v>
      </c>
      <c r="H79" s="37"/>
      <c r="I79" s="37"/>
      <c r="J79" s="37"/>
    </row>
    <row r="80" spans="1:10" ht="72.75" customHeight="1">
      <c r="A80" s="37"/>
      <c r="B80" s="37"/>
      <c r="C80" s="16" t="s">
        <v>13</v>
      </c>
      <c r="D80" s="16" t="s">
        <v>14</v>
      </c>
      <c r="E80" s="16" t="s">
        <v>15</v>
      </c>
      <c r="F80" s="16" t="s">
        <v>80</v>
      </c>
      <c r="G80" s="16" t="s">
        <v>13</v>
      </c>
      <c r="H80" s="16" t="s">
        <v>14</v>
      </c>
      <c r="I80" s="16" t="s">
        <v>15</v>
      </c>
      <c r="J80" s="16" t="s">
        <v>78</v>
      </c>
    </row>
    <row r="81" spans="1:10" ht="15">
      <c r="A81" s="16">
        <v>1</v>
      </c>
      <c r="B81" s="16">
        <v>2</v>
      </c>
      <c r="C81" s="16">
        <v>3</v>
      </c>
      <c r="D81" s="16">
        <v>4</v>
      </c>
      <c r="E81" s="16">
        <v>5</v>
      </c>
      <c r="F81" s="16">
        <v>6</v>
      </c>
      <c r="G81" s="16">
        <v>7</v>
      </c>
      <c r="H81" s="16">
        <v>8</v>
      </c>
      <c r="I81" s="16">
        <v>9</v>
      </c>
      <c r="J81" s="16">
        <v>10</v>
      </c>
    </row>
    <row r="82" spans="1:10" ht="15">
      <c r="A82" s="16" t="s">
        <v>16</v>
      </c>
      <c r="B82" s="16" t="s">
        <v>16</v>
      </c>
      <c r="C82" s="16" t="s">
        <v>16</v>
      </c>
      <c r="D82" s="16" t="s">
        <v>16</v>
      </c>
      <c r="E82" s="16" t="s">
        <v>16</v>
      </c>
      <c r="F82" s="16" t="s">
        <v>16</v>
      </c>
      <c r="G82" s="16" t="s">
        <v>16</v>
      </c>
      <c r="H82" s="16" t="s">
        <v>16</v>
      </c>
      <c r="I82" s="16" t="s">
        <v>16</v>
      </c>
      <c r="J82" s="16" t="s">
        <v>16</v>
      </c>
    </row>
    <row r="83" spans="1:10" ht="15">
      <c r="A83" s="16" t="s">
        <v>16</v>
      </c>
      <c r="B83" s="16" t="s">
        <v>16</v>
      </c>
      <c r="C83" s="16" t="s">
        <v>16</v>
      </c>
      <c r="D83" s="16" t="s">
        <v>16</v>
      </c>
      <c r="E83" s="16" t="s">
        <v>16</v>
      </c>
      <c r="F83" s="16" t="s">
        <v>16</v>
      </c>
      <c r="G83" s="16" t="s">
        <v>16</v>
      </c>
      <c r="H83" s="16" t="s">
        <v>16</v>
      </c>
      <c r="I83" s="16" t="s">
        <v>16</v>
      </c>
      <c r="J83" s="16" t="s">
        <v>16</v>
      </c>
    </row>
    <row r="84" spans="1:10" ht="15">
      <c r="A84" s="16" t="s">
        <v>16</v>
      </c>
      <c r="B84" s="16" t="s">
        <v>16</v>
      </c>
      <c r="C84" s="16" t="s">
        <v>16</v>
      </c>
      <c r="D84" s="16" t="s">
        <v>16</v>
      </c>
      <c r="E84" s="16" t="s">
        <v>16</v>
      </c>
      <c r="F84" s="16" t="s">
        <v>16</v>
      </c>
      <c r="G84" s="16" t="s">
        <v>16</v>
      </c>
      <c r="H84" s="16" t="s">
        <v>16</v>
      </c>
      <c r="I84" s="16" t="s">
        <v>16</v>
      </c>
      <c r="J84" s="16" t="s">
        <v>16</v>
      </c>
    </row>
    <row r="85" spans="1:10" ht="15">
      <c r="A85" s="16" t="s">
        <v>16</v>
      </c>
      <c r="B85" s="16" t="s">
        <v>20</v>
      </c>
      <c r="C85" s="16" t="s">
        <v>16</v>
      </c>
      <c r="D85" s="16" t="s">
        <v>16</v>
      </c>
      <c r="E85" s="16" t="s">
        <v>16</v>
      </c>
      <c r="F85" s="16" t="s">
        <v>16</v>
      </c>
      <c r="G85" s="16" t="s">
        <v>16</v>
      </c>
      <c r="H85" s="16" t="s">
        <v>16</v>
      </c>
      <c r="I85" s="16" t="s">
        <v>16</v>
      </c>
      <c r="J85" s="16" t="s">
        <v>16</v>
      </c>
    </row>
    <row r="87" spans="1:14" ht="15">
      <c r="A87" s="34" t="s">
        <v>28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1:14" ht="15">
      <c r="A88" s="34" t="s">
        <v>128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ht="15">
      <c r="A89" s="17" t="s">
        <v>7</v>
      </c>
    </row>
    <row r="91" spans="1:14" ht="30.75" customHeight="1">
      <c r="A91" s="37" t="s">
        <v>29</v>
      </c>
      <c r="B91" s="37" t="s">
        <v>31</v>
      </c>
      <c r="C91" s="37" t="s">
        <v>121</v>
      </c>
      <c r="D91" s="37"/>
      <c r="E91" s="37"/>
      <c r="F91" s="37"/>
      <c r="G91" s="37" t="s">
        <v>122</v>
      </c>
      <c r="H91" s="37"/>
      <c r="I91" s="37"/>
      <c r="J91" s="37"/>
      <c r="K91" s="37" t="s">
        <v>123</v>
      </c>
      <c r="L91" s="37"/>
      <c r="M91" s="37"/>
      <c r="N91" s="37"/>
    </row>
    <row r="92" spans="1:14" ht="66.75" customHeight="1">
      <c r="A92" s="37"/>
      <c r="B92" s="37"/>
      <c r="C92" s="16" t="s">
        <v>13</v>
      </c>
      <c r="D92" s="16" t="s">
        <v>14</v>
      </c>
      <c r="E92" s="16" t="s">
        <v>15</v>
      </c>
      <c r="F92" s="16" t="s">
        <v>80</v>
      </c>
      <c r="G92" s="16" t="s">
        <v>13</v>
      </c>
      <c r="H92" s="16" t="s">
        <v>14</v>
      </c>
      <c r="I92" s="16" t="s">
        <v>15</v>
      </c>
      <c r="J92" s="16" t="s">
        <v>78</v>
      </c>
      <c r="K92" s="16" t="s">
        <v>13</v>
      </c>
      <c r="L92" s="16" t="s">
        <v>14</v>
      </c>
      <c r="M92" s="16" t="s">
        <v>15</v>
      </c>
      <c r="N92" s="16" t="s">
        <v>79</v>
      </c>
    </row>
    <row r="93" spans="1:14" ht="15">
      <c r="A93" s="16">
        <v>1</v>
      </c>
      <c r="B93" s="16">
        <v>2</v>
      </c>
      <c r="C93" s="16">
        <v>3</v>
      </c>
      <c r="D93" s="16">
        <v>4</v>
      </c>
      <c r="E93" s="16">
        <v>5</v>
      </c>
      <c r="F93" s="16">
        <v>6</v>
      </c>
      <c r="G93" s="16">
        <v>7</v>
      </c>
      <c r="H93" s="16">
        <v>8</v>
      </c>
      <c r="I93" s="16">
        <v>9</v>
      </c>
      <c r="J93" s="16">
        <v>10</v>
      </c>
      <c r="K93" s="16">
        <v>11</v>
      </c>
      <c r="L93" s="16">
        <v>12</v>
      </c>
      <c r="M93" s="16">
        <v>13</v>
      </c>
      <c r="N93" s="16">
        <v>14</v>
      </c>
    </row>
    <row r="94" spans="1:14" ht="45">
      <c r="A94" s="16">
        <v>1</v>
      </c>
      <c r="B94" s="4" t="s">
        <v>143</v>
      </c>
      <c r="C94" s="24">
        <v>6560</v>
      </c>
      <c r="D94" s="4" t="s">
        <v>16</v>
      </c>
      <c r="E94" s="4" t="s">
        <v>16</v>
      </c>
      <c r="F94" s="24">
        <f>C94</f>
        <v>6560</v>
      </c>
      <c r="G94" s="22">
        <v>40050</v>
      </c>
      <c r="H94" s="16" t="s">
        <v>16</v>
      </c>
      <c r="I94" s="16" t="s">
        <v>16</v>
      </c>
      <c r="J94" s="22">
        <f>G94</f>
        <v>40050</v>
      </c>
      <c r="K94" s="22">
        <v>39300</v>
      </c>
      <c r="L94" s="16" t="s">
        <v>16</v>
      </c>
      <c r="M94" s="16" t="s">
        <v>16</v>
      </c>
      <c r="N94" s="22">
        <f>K94</f>
        <v>39300</v>
      </c>
    </row>
    <row r="95" spans="1:14" ht="15">
      <c r="A95" s="16" t="s">
        <v>16</v>
      </c>
      <c r="B95" s="4" t="s">
        <v>16</v>
      </c>
      <c r="C95" s="4" t="s">
        <v>16</v>
      </c>
      <c r="D95" s="4" t="s">
        <v>16</v>
      </c>
      <c r="E95" s="4" t="s">
        <v>16</v>
      </c>
      <c r="F95" s="4" t="s">
        <v>16</v>
      </c>
      <c r="G95" s="16" t="s">
        <v>16</v>
      </c>
      <c r="H95" s="16" t="s">
        <v>16</v>
      </c>
      <c r="I95" s="16" t="s">
        <v>16</v>
      </c>
      <c r="J95" s="16" t="s">
        <v>16</v>
      </c>
      <c r="K95" s="16" t="s">
        <v>16</v>
      </c>
      <c r="L95" s="16" t="s">
        <v>16</v>
      </c>
      <c r="M95" s="16" t="s">
        <v>16</v>
      </c>
      <c r="N95" s="16" t="s">
        <v>16</v>
      </c>
    </row>
    <row r="96" spans="1:14" ht="15">
      <c r="A96" s="4" t="s">
        <v>16</v>
      </c>
      <c r="B96" s="16" t="s">
        <v>20</v>
      </c>
      <c r="C96" s="24">
        <f>C94</f>
        <v>6560</v>
      </c>
      <c r="D96" s="4" t="s">
        <v>16</v>
      </c>
      <c r="E96" s="4" t="s">
        <v>16</v>
      </c>
      <c r="F96" s="24">
        <f>F94</f>
        <v>6560</v>
      </c>
      <c r="G96" s="22">
        <f>G94</f>
        <v>40050</v>
      </c>
      <c r="H96" s="16" t="s">
        <v>16</v>
      </c>
      <c r="I96" s="16" t="s">
        <v>16</v>
      </c>
      <c r="J96" s="22">
        <f>G96</f>
        <v>40050</v>
      </c>
      <c r="K96" s="22">
        <f>K94</f>
        <v>39300</v>
      </c>
      <c r="L96" s="16" t="s">
        <v>16</v>
      </c>
      <c r="M96" s="16" t="s">
        <v>16</v>
      </c>
      <c r="N96" s="22">
        <f>N94</f>
        <v>39300</v>
      </c>
    </row>
    <row r="99" spans="1:10" ht="15">
      <c r="A99" s="35" t="s">
        <v>30</v>
      </c>
      <c r="B99" s="35"/>
      <c r="C99" s="35"/>
      <c r="D99" s="35"/>
      <c r="E99" s="35"/>
      <c r="F99" s="35"/>
      <c r="G99" s="35"/>
      <c r="H99" s="35"/>
      <c r="I99" s="35"/>
      <c r="J99" s="35"/>
    </row>
    <row r="100" ht="15">
      <c r="A100" s="17" t="s">
        <v>7</v>
      </c>
    </row>
    <row r="102" spans="1:10" ht="15">
      <c r="A102" s="37" t="s">
        <v>85</v>
      </c>
      <c r="B102" s="37" t="s">
        <v>31</v>
      </c>
      <c r="C102" s="37" t="s">
        <v>125</v>
      </c>
      <c r="D102" s="37"/>
      <c r="E102" s="37"/>
      <c r="F102" s="37"/>
      <c r="G102" s="37" t="s">
        <v>126</v>
      </c>
      <c r="H102" s="37"/>
      <c r="I102" s="37"/>
      <c r="J102" s="37"/>
    </row>
    <row r="103" spans="1:10" ht="63" customHeight="1">
      <c r="A103" s="37"/>
      <c r="B103" s="37"/>
      <c r="C103" s="16" t="s">
        <v>13</v>
      </c>
      <c r="D103" s="16" t="s">
        <v>14</v>
      </c>
      <c r="E103" s="16" t="s">
        <v>15</v>
      </c>
      <c r="F103" s="16" t="s">
        <v>80</v>
      </c>
      <c r="G103" s="16" t="s">
        <v>13</v>
      </c>
      <c r="H103" s="16" t="s">
        <v>14</v>
      </c>
      <c r="I103" s="16" t="s">
        <v>15</v>
      </c>
      <c r="J103" s="16" t="s">
        <v>78</v>
      </c>
    </row>
    <row r="104" spans="1:10" ht="15">
      <c r="A104" s="16">
        <v>1</v>
      </c>
      <c r="B104" s="16">
        <v>2</v>
      </c>
      <c r="C104" s="16">
        <v>3</v>
      </c>
      <c r="D104" s="16">
        <v>4</v>
      </c>
      <c r="E104" s="16">
        <v>5</v>
      </c>
      <c r="F104" s="16">
        <v>6</v>
      </c>
      <c r="G104" s="16">
        <v>7</v>
      </c>
      <c r="H104" s="16">
        <v>8</v>
      </c>
      <c r="I104" s="16">
        <v>9</v>
      </c>
      <c r="J104" s="16">
        <v>10</v>
      </c>
    </row>
    <row r="105" spans="1:10" ht="45">
      <c r="A105" s="16">
        <v>1</v>
      </c>
      <c r="B105" s="4" t="s">
        <v>143</v>
      </c>
      <c r="C105" s="24">
        <v>41540.1</v>
      </c>
      <c r="D105" s="4" t="s">
        <v>16</v>
      </c>
      <c r="E105" s="4" t="s">
        <v>16</v>
      </c>
      <c r="F105" s="24">
        <f>C105</f>
        <v>41540.1</v>
      </c>
      <c r="G105" s="16">
        <v>43741.72</v>
      </c>
      <c r="H105" s="16" t="s">
        <v>16</v>
      </c>
      <c r="I105" s="16" t="s">
        <v>16</v>
      </c>
      <c r="J105" s="16">
        <f>G105</f>
        <v>43741.72</v>
      </c>
    </row>
    <row r="106" spans="1:10" ht="15">
      <c r="A106" s="16" t="s">
        <v>16</v>
      </c>
      <c r="B106" s="4" t="s">
        <v>16</v>
      </c>
      <c r="C106" s="4" t="s">
        <v>16</v>
      </c>
      <c r="D106" s="4" t="s">
        <v>16</v>
      </c>
      <c r="E106" s="4" t="s">
        <v>16</v>
      </c>
      <c r="F106" s="4" t="s">
        <v>16</v>
      </c>
      <c r="G106" s="16" t="s">
        <v>16</v>
      </c>
      <c r="H106" s="16" t="s">
        <v>16</v>
      </c>
      <c r="I106" s="16" t="s">
        <v>16</v>
      </c>
      <c r="J106" s="16" t="s">
        <v>16</v>
      </c>
    </row>
    <row r="107" spans="1:10" ht="15">
      <c r="A107" s="4" t="s">
        <v>16</v>
      </c>
      <c r="B107" s="16" t="s">
        <v>20</v>
      </c>
      <c r="C107" s="24">
        <f>C105</f>
        <v>41540.1</v>
      </c>
      <c r="D107" s="4" t="s">
        <v>16</v>
      </c>
      <c r="E107" s="4" t="s">
        <v>16</v>
      </c>
      <c r="F107" s="24">
        <f>F105</f>
        <v>41540.1</v>
      </c>
      <c r="G107" s="16">
        <f>G105</f>
        <v>43741.72</v>
      </c>
      <c r="H107" s="16" t="s">
        <v>16</v>
      </c>
      <c r="I107" s="16" t="s">
        <v>16</v>
      </c>
      <c r="J107" s="16">
        <f>J105</f>
        <v>43741.72</v>
      </c>
    </row>
    <row r="109" spans="1:13" ht="15">
      <c r="A109" s="34" t="s">
        <v>101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5">
      <c r="A110" s="34" t="s">
        <v>129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ht="15">
      <c r="A111" s="17" t="s">
        <v>7</v>
      </c>
    </row>
    <row r="113" spans="1:13" ht="15">
      <c r="A113" s="37" t="s">
        <v>29</v>
      </c>
      <c r="B113" s="37" t="s">
        <v>32</v>
      </c>
      <c r="C113" s="37" t="s">
        <v>33</v>
      </c>
      <c r="D113" s="37" t="s">
        <v>34</v>
      </c>
      <c r="E113" s="37" t="s">
        <v>121</v>
      </c>
      <c r="F113" s="37"/>
      <c r="G113" s="37"/>
      <c r="H113" s="37" t="s">
        <v>122</v>
      </c>
      <c r="I113" s="37"/>
      <c r="J113" s="37"/>
      <c r="K113" s="37" t="s">
        <v>123</v>
      </c>
      <c r="L113" s="37"/>
      <c r="M113" s="37"/>
    </row>
    <row r="114" spans="1:13" ht="30">
      <c r="A114" s="37"/>
      <c r="B114" s="37"/>
      <c r="C114" s="37"/>
      <c r="D114" s="37"/>
      <c r="E114" s="16" t="s">
        <v>13</v>
      </c>
      <c r="F114" s="16" t="s">
        <v>14</v>
      </c>
      <c r="G114" s="16" t="s">
        <v>86</v>
      </c>
      <c r="H114" s="16" t="s">
        <v>13</v>
      </c>
      <c r="I114" s="16" t="s">
        <v>14</v>
      </c>
      <c r="J114" s="16" t="s">
        <v>87</v>
      </c>
      <c r="K114" s="16" t="s">
        <v>13</v>
      </c>
      <c r="L114" s="16" t="s">
        <v>14</v>
      </c>
      <c r="M114" s="16" t="s">
        <v>79</v>
      </c>
    </row>
    <row r="115" spans="1:13" ht="15">
      <c r="A115" s="16">
        <v>1</v>
      </c>
      <c r="B115" s="16">
        <v>2</v>
      </c>
      <c r="C115" s="16">
        <v>3</v>
      </c>
      <c r="D115" s="16">
        <v>4</v>
      </c>
      <c r="E115" s="16">
        <v>5</v>
      </c>
      <c r="F115" s="16">
        <v>6</v>
      </c>
      <c r="G115" s="16">
        <v>7</v>
      </c>
      <c r="H115" s="16">
        <v>8</v>
      </c>
      <c r="I115" s="16">
        <v>9</v>
      </c>
      <c r="J115" s="16">
        <v>10</v>
      </c>
      <c r="K115" s="16">
        <v>11</v>
      </c>
      <c r="L115" s="16">
        <v>12</v>
      </c>
      <c r="M115" s="16">
        <v>13</v>
      </c>
    </row>
    <row r="116" spans="1:13" ht="15">
      <c r="A116" s="16" t="s">
        <v>16</v>
      </c>
      <c r="B116" s="26" t="s">
        <v>35</v>
      </c>
      <c r="C116" s="16" t="s">
        <v>131</v>
      </c>
      <c r="D116" s="16" t="s">
        <v>132</v>
      </c>
      <c r="E116" s="22">
        <v>6560</v>
      </c>
      <c r="F116" s="16" t="s">
        <v>16</v>
      </c>
      <c r="G116" s="22">
        <f>SUM(E116:F116)</f>
        <v>6560</v>
      </c>
      <c r="H116" s="22">
        <v>40050</v>
      </c>
      <c r="I116" s="16" t="s">
        <v>16</v>
      </c>
      <c r="J116" s="22">
        <f>SUM(H116:I116)</f>
        <v>40050</v>
      </c>
      <c r="K116" s="22">
        <v>39300</v>
      </c>
      <c r="L116" s="16" t="s">
        <v>16</v>
      </c>
      <c r="M116" s="22">
        <f>SUM(K116:L116)</f>
        <v>39300</v>
      </c>
    </row>
    <row r="117" spans="1:13" ht="15.75">
      <c r="A117" s="16" t="s">
        <v>16</v>
      </c>
      <c r="B117" s="30" t="s">
        <v>36</v>
      </c>
      <c r="C117" s="25" t="s">
        <v>16</v>
      </c>
      <c r="D117" s="25" t="s">
        <v>16</v>
      </c>
      <c r="E117" s="16" t="s">
        <v>16</v>
      </c>
      <c r="F117" s="16" t="s">
        <v>16</v>
      </c>
      <c r="G117" s="22"/>
      <c r="H117" s="16" t="s">
        <v>16</v>
      </c>
      <c r="I117" s="16" t="s">
        <v>16</v>
      </c>
      <c r="J117" s="22"/>
      <c r="K117" s="16" t="s">
        <v>16</v>
      </c>
      <c r="L117" s="16" t="s">
        <v>16</v>
      </c>
      <c r="M117" s="22"/>
    </row>
    <row r="118" spans="1:13" ht="26.25">
      <c r="A118" s="16"/>
      <c r="B118" s="31" t="s">
        <v>144</v>
      </c>
      <c r="C118" s="25" t="s">
        <v>133</v>
      </c>
      <c r="D118" s="25" t="s">
        <v>132</v>
      </c>
      <c r="E118" s="25">
        <v>4</v>
      </c>
      <c r="F118" s="16"/>
      <c r="G118" s="29">
        <f>SUM(E118:F118)</f>
        <v>4</v>
      </c>
      <c r="H118" s="16">
        <v>8</v>
      </c>
      <c r="I118" s="16"/>
      <c r="J118" s="29">
        <f>SUM(H118:I118)</f>
        <v>8</v>
      </c>
      <c r="K118" s="16">
        <v>8</v>
      </c>
      <c r="L118" s="16"/>
      <c r="M118" s="29">
        <f>SUM(K118:L118)</f>
        <v>8</v>
      </c>
    </row>
    <row r="119" spans="1:13" ht="15.75">
      <c r="A119" s="16" t="s">
        <v>16</v>
      </c>
      <c r="B119" s="30" t="s">
        <v>37</v>
      </c>
      <c r="C119" s="25" t="s">
        <v>16</v>
      </c>
      <c r="D119" s="25" t="s">
        <v>16</v>
      </c>
      <c r="E119" s="25" t="s">
        <v>16</v>
      </c>
      <c r="F119" s="16" t="s">
        <v>16</v>
      </c>
      <c r="G119" s="22"/>
      <c r="H119" s="16" t="s">
        <v>16</v>
      </c>
      <c r="I119" s="16" t="s">
        <v>16</v>
      </c>
      <c r="J119" s="22"/>
      <c r="K119" s="16" t="s">
        <v>16</v>
      </c>
      <c r="L119" s="16" t="s">
        <v>16</v>
      </c>
      <c r="M119" s="22"/>
    </row>
    <row r="120" spans="1:13" ht="31.5">
      <c r="A120" s="16"/>
      <c r="B120" s="27" t="s">
        <v>145</v>
      </c>
      <c r="C120" s="25" t="s">
        <v>134</v>
      </c>
      <c r="D120" s="25" t="s">
        <v>135</v>
      </c>
      <c r="E120" s="28">
        <v>1646.6</v>
      </c>
      <c r="F120" s="16"/>
      <c r="G120" s="22">
        <f>SUM(E120:F120)</f>
        <v>1646.6</v>
      </c>
      <c r="H120" s="22">
        <v>2870</v>
      </c>
      <c r="I120" s="16"/>
      <c r="J120" s="22">
        <f>SUM(H120:I120)</f>
        <v>2870</v>
      </c>
      <c r="K120" s="16">
        <v>3042.2</v>
      </c>
      <c r="L120" s="16"/>
      <c r="M120" s="22">
        <f>SUM(K120:L120)</f>
        <v>3042.2</v>
      </c>
    </row>
    <row r="121" spans="1:13" ht="15.75">
      <c r="A121" s="16" t="s">
        <v>16</v>
      </c>
      <c r="B121" s="30" t="s">
        <v>38</v>
      </c>
      <c r="C121" s="25" t="s">
        <v>16</v>
      </c>
      <c r="D121" s="25" t="s">
        <v>16</v>
      </c>
      <c r="E121" s="25" t="s">
        <v>16</v>
      </c>
      <c r="F121" s="16" t="s">
        <v>16</v>
      </c>
      <c r="G121" s="22"/>
      <c r="H121" s="16" t="s">
        <v>16</v>
      </c>
      <c r="I121" s="16" t="s">
        <v>16</v>
      </c>
      <c r="J121" s="22"/>
      <c r="K121" s="16" t="s">
        <v>16</v>
      </c>
      <c r="L121" s="16" t="s">
        <v>16</v>
      </c>
      <c r="M121" s="22"/>
    </row>
    <row r="122" spans="1:13" ht="31.5">
      <c r="A122" s="16"/>
      <c r="B122" s="27" t="s">
        <v>146</v>
      </c>
      <c r="C122" s="25" t="s">
        <v>136</v>
      </c>
      <c r="D122" s="25" t="s">
        <v>135</v>
      </c>
      <c r="E122" s="25">
        <v>100</v>
      </c>
      <c r="F122" s="16"/>
      <c r="G122" s="29">
        <f>SUM(E122:F122)</f>
        <v>100</v>
      </c>
      <c r="H122" s="16">
        <v>100</v>
      </c>
      <c r="I122" s="16"/>
      <c r="J122" s="29">
        <f>SUM(H122:I122)</f>
        <v>100</v>
      </c>
      <c r="K122" s="16">
        <v>100</v>
      </c>
      <c r="L122" s="16"/>
      <c r="M122" s="29">
        <f>SUM(K122:L122)</f>
        <v>100</v>
      </c>
    </row>
    <row r="125" spans="1:10" ht="15">
      <c r="A125" s="35" t="s">
        <v>130</v>
      </c>
      <c r="B125" s="35"/>
      <c r="C125" s="35"/>
      <c r="D125" s="35"/>
      <c r="E125" s="35"/>
      <c r="F125" s="35"/>
      <c r="G125" s="35"/>
      <c r="H125" s="35"/>
      <c r="I125" s="35"/>
      <c r="J125" s="35"/>
    </row>
    <row r="126" ht="15">
      <c r="A126" s="17" t="s">
        <v>7</v>
      </c>
    </row>
    <row r="129" spans="1:10" ht="15">
      <c r="A129" s="37" t="s">
        <v>29</v>
      </c>
      <c r="B129" s="37" t="s">
        <v>32</v>
      </c>
      <c r="C129" s="37" t="s">
        <v>33</v>
      </c>
      <c r="D129" s="37" t="s">
        <v>34</v>
      </c>
      <c r="E129" s="37" t="s">
        <v>125</v>
      </c>
      <c r="F129" s="37"/>
      <c r="G129" s="37"/>
      <c r="H129" s="37" t="s">
        <v>126</v>
      </c>
      <c r="I129" s="37"/>
      <c r="J129" s="37"/>
    </row>
    <row r="130" spans="1:10" ht="41.25" customHeight="1">
      <c r="A130" s="37"/>
      <c r="B130" s="37"/>
      <c r="C130" s="37"/>
      <c r="D130" s="37"/>
      <c r="E130" s="16" t="s">
        <v>13</v>
      </c>
      <c r="F130" s="16" t="s">
        <v>14</v>
      </c>
      <c r="G130" s="16" t="s">
        <v>86</v>
      </c>
      <c r="H130" s="16" t="s">
        <v>13</v>
      </c>
      <c r="I130" s="16" t="s">
        <v>14</v>
      </c>
      <c r="J130" s="16" t="s">
        <v>87</v>
      </c>
    </row>
    <row r="131" spans="1:10" ht="15">
      <c r="A131" s="16">
        <v>1</v>
      </c>
      <c r="B131" s="16">
        <v>2</v>
      </c>
      <c r="C131" s="16">
        <v>3</v>
      </c>
      <c r="D131" s="16">
        <v>4</v>
      </c>
      <c r="E131" s="16">
        <v>5</v>
      </c>
      <c r="F131" s="16">
        <v>6</v>
      </c>
      <c r="G131" s="16">
        <v>7</v>
      </c>
      <c r="H131" s="16">
        <v>8</v>
      </c>
      <c r="I131" s="16">
        <v>9</v>
      </c>
      <c r="J131" s="16">
        <v>10</v>
      </c>
    </row>
    <row r="132" spans="1:10" ht="15">
      <c r="A132" s="4" t="s">
        <v>16</v>
      </c>
      <c r="B132" s="26" t="s">
        <v>35</v>
      </c>
      <c r="C132" s="16" t="s">
        <v>131</v>
      </c>
      <c r="D132" s="16" t="s">
        <v>132</v>
      </c>
      <c r="E132" s="24">
        <v>41540.1</v>
      </c>
      <c r="F132" s="4" t="s">
        <v>16</v>
      </c>
      <c r="G132" s="24">
        <f>SUM(E132:F132)</f>
        <v>41540.1</v>
      </c>
      <c r="H132" s="4">
        <v>43741.72</v>
      </c>
      <c r="I132" s="4" t="s">
        <v>16</v>
      </c>
      <c r="J132" s="4">
        <f>SUM(H132:I132)</f>
        <v>43741.72</v>
      </c>
    </row>
    <row r="133" spans="1:10" ht="15.75">
      <c r="A133" s="4" t="s">
        <v>16</v>
      </c>
      <c r="B133" s="30" t="s">
        <v>36</v>
      </c>
      <c r="C133" s="4" t="s">
        <v>16</v>
      </c>
      <c r="D133" s="4" t="s">
        <v>16</v>
      </c>
      <c r="E133" s="4" t="s">
        <v>16</v>
      </c>
      <c r="F133" s="4" t="s">
        <v>16</v>
      </c>
      <c r="G133" s="22"/>
      <c r="H133" s="16" t="s">
        <v>16</v>
      </c>
      <c r="I133" s="16" t="s">
        <v>16</v>
      </c>
      <c r="J133" s="16"/>
    </row>
    <row r="134" spans="1:10" ht="26.25">
      <c r="A134" s="4" t="s">
        <v>16</v>
      </c>
      <c r="B134" s="31" t="s">
        <v>144</v>
      </c>
      <c r="C134" s="25" t="s">
        <v>133</v>
      </c>
      <c r="D134" s="25" t="s">
        <v>132</v>
      </c>
      <c r="E134" s="16">
        <v>8</v>
      </c>
      <c r="F134" s="4" t="s">
        <v>16</v>
      </c>
      <c r="G134" s="29">
        <f>SUM(E134:F134)</f>
        <v>8</v>
      </c>
      <c r="H134" s="16">
        <v>8</v>
      </c>
      <c r="I134" s="16" t="s">
        <v>16</v>
      </c>
      <c r="J134" s="16">
        <f>SUM(H134:I134)</f>
        <v>8</v>
      </c>
    </row>
    <row r="135" spans="1:10" ht="15.75">
      <c r="A135" s="4" t="s">
        <v>16</v>
      </c>
      <c r="B135" s="30" t="s">
        <v>37</v>
      </c>
      <c r="C135" s="4" t="s">
        <v>16</v>
      </c>
      <c r="D135" s="4" t="s">
        <v>16</v>
      </c>
      <c r="E135" s="4" t="s">
        <v>16</v>
      </c>
      <c r="F135" s="4" t="s">
        <v>16</v>
      </c>
      <c r="G135" s="22"/>
      <c r="H135" s="16" t="s">
        <v>16</v>
      </c>
      <c r="I135" s="16" t="s">
        <v>16</v>
      </c>
      <c r="J135" s="16"/>
    </row>
    <row r="136" spans="1:10" ht="31.5">
      <c r="A136" s="4" t="s">
        <v>16</v>
      </c>
      <c r="B136" s="27" t="s">
        <v>145</v>
      </c>
      <c r="C136" s="25" t="s">
        <v>134</v>
      </c>
      <c r="D136" s="25" t="s">
        <v>135</v>
      </c>
      <c r="E136" s="16">
        <v>3215.61</v>
      </c>
      <c r="F136" s="16" t="s">
        <v>16</v>
      </c>
      <c r="G136" s="22">
        <f>SUM(E136:F136)</f>
        <v>3215.61</v>
      </c>
      <c r="H136" s="22">
        <v>3386.03</v>
      </c>
      <c r="I136" s="16" t="s">
        <v>16</v>
      </c>
      <c r="J136" s="22">
        <f>SUM(H136:I136)</f>
        <v>3386.03</v>
      </c>
    </row>
    <row r="137" spans="1:10" ht="15.75">
      <c r="A137" s="4" t="s">
        <v>16</v>
      </c>
      <c r="B137" s="30" t="s">
        <v>38</v>
      </c>
      <c r="C137" s="4" t="s">
        <v>16</v>
      </c>
      <c r="D137" s="4" t="s">
        <v>16</v>
      </c>
      <c r="E137" s="16" t="s">
        <v>16</v>
      </c>
      <c r="F137" s="16" t="s">
        <v>16</v>
      </c>
      <c r="G137" s="22"/>
      <c r="H137" s="16" t="s">
        <v>16</v>
      </c>
      <c r="I137" s="16" t="s">
        <v>16</v>
      </c>
      <c r="J137" s="16"/>
    </row>
    <row r="138" spans="1:10" ht="31.5">
      <c r="A138" s="4" t="s">
        <v>16</v>
      </c>
      <c r="B138" s="27" t="s">
        <v>146</v>
      </c>
      <c r="C138" s="25" t="s">
        <v>136</v>
      </c>
      <c r="D138" s="25" t="s">
        <v>135</v>
      </c>
      <c r="E138" s="16">
        <v>100</v>
      </c>
      <c r="F138" s="16" t="s">
        <v>16</v>
      </c>
      <c r="G138" s="29">
        <f>SUM(E138:F138)</f>
        <v>100</v>
      </c>
      <c r="H138" s="16">
        <v>100</v>
      </c>
      <c r="I138" s="16" t="s">
        <v>16</v>
      </c>
      <c r="J138" s="16">
        <f>SUM(H138:I138)</f>
        <v>100</v>
      </c>
    </row>
    <row r="140" spans="1:11" ht="15">
      <c r="A140" s="35" t="s">
        <v>39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</row>
    <row r="141" ht="15">
      <c r="A141" s="17" t="s">
        <v>7</v>
      </c>
    </row>
    <row r="143" spans="1:11" ht="15">
      <c r="A143" s="37" t="s">
        <v>9</v>
      </c>
      <c r="B143" s="37" t="s">
        <v>10</v>
      </c>
      <c r="C143" s="37"/>
      <c r="D143" s="37" t="s">
        <v>11</v>
      </c>
      <c r="E143" s="37"/>
      <c r="F143" s="37" t="s">
        <v>12</v>
      </c>
      <c r="G143" s="37"/>
      <c r="H143" s="37" t="s">
        <v>21</v>
      </c>
      <c r="I143" s="37"/>
      <c r="J143" s="37" t="s">
        <v>21</v>
      </c>
      <c r="K143" s="37"/>
    </row>
    <row r="144" spans="1:11" ht="30">
      <c r="A144" s="37"/>
      <c r="B144" s="16" t="s">
        <v>13</v>
      </c>
      <c r="C144" s="16" t="s">
        <v>14</v>
      </c>
      <c r="D144" s="16" t="s">
        <v>13</v>
      </c>
      <c r="E144" s="16" t="s">
        <v>14</v>
      </c>
      <c r="F144" s="16" t="s">
        <v>13</v>
      </c>
      <c r="G144" s="16" t="s">
        <v>14</v>
      </c>
      <c r="H144" s="16" t="s">
        <v>13</v>
      </c>
      <c r="I144" s="16" t="s">
        <v>14</v>
      </c>
      <c r="J144" s="16" t="s">
        <v>13</v>
      </c>
      <c r="K144" s="16" t="s">
        <v>14</v>
      </c>
    </row>
    <row r="145" spans="1:11" ht="15">
      <c r="A145" s="16">
        <v>1</v>
      </c>
      <c r="B145" s="16">
        <v>2</v>
      </c>
      <c r="C145" s="16">
        <v>3</v>
      </c>
      <c r="D145" s="16">
        <v>4</v>
      </c>
      <c r="E145" s="16">
        <v>5</v>
      </c>
      <c r="F145" s="16">
        <v>6</v>
      </c>
      <c r="G145" s="16">
        <v>7</v>
      </c>
      <c r="H145" s="16">
        <v>8</v>
      </c>
      <c r="I145" s="16">
        <v>9</v>
      </c>
      <c r="J145" s="16">
        <v>10</v>
      </c>
      <c r="K145" s="16">
        <v>11</v>
      </c>
    </row>
    <row r="146" spans="1:11" ht="15">
      <c r="A146" s="16" t="s">
        <v>16</v>
      </c>
      <c r="B146" s="16" t="s">
        <v>16</v>
      </c>
      <c r="C146" s="16" t="s">
        <v>16</v>
      </c>
      <c r="D146" s="16" t="s">
        <v>16</v>
      </c>
      <c r="E146" s="16" t="s">
        <v>16</v>
      </c>
      <c r="F146" s="16" t="s">
        <v>16</v>
      </c>
      <c r="G146" s="16" t="s">
        <v>16</v>
      </c>
      <c r="H146" s="16" t="s">
        <v>16</v>
      </c>
      <c r="I146" s="16" t="s">
        <v>16</v>
      </c>
      <c r="J146" s="16" t="s">
        <v>16</v>
      </c>
      <c r="K146" s="16" t="s">
        <v>16</v>
      </c>
    </row>
    <row r="147" spans="1:11" ht="15">
      <c r="A147" s="16" t="s">
        <v>16</v>
      </c>
      <c r="B147" s="16" t="s">
        <v>16</v>
      </c>
      <c r="C147" s="16" t="s">
        <v>16</v>
      </c>
      <c r="D147" s="16" t="s">
        <v>16</v>
      </c>
      <c r="E147" s="16" t="s">
        <v>16</v>
      </c>
      <c r="F147" s="16" t="s">
        <v>16</v>
      </c>
      <c r="G147" s="16" t="s">
        <v>16</v>
      </c>
      <c r="H147" s="16" t="s">
        <v>16</v>
      </c>
      <c r="I147" s="16" t="s">
        <v>16</v>
      </c>
      <c r="J147" s="16" t="s">
        <v>16</v>
      </c>
      <c r="K147" s="16" t="s">
        <v>16</v>
      </c>
    </row>
    <row r="148" spans="1:11" ht="30">
      <c r="A148" s="16" t="s">
        <v>20</v>
      </c>
      <c r="B148" s="16" t="s">
        <v>16</v>
      </c>
      <c r="C148" s="16" t="s">
        <v>16</v>
      </c>
      <c r="D148" s="16" t="s">
        <v>16</v>
      </c>
      <c r="E148" s="16" t="s">
        <v>16</v>
      </c>
      <c r="F148" s="16" t="s">
        <v>16</v>
      </c>
      <c r="G148" s="16" t="s">
        <v>16</v>
      </c>
      <c r="H148" s="16" t="s">
        <v>16</v>
      </c>
      <c r="I148" s="16" t="s">
        <v>16</v>
      </c>
      <c r="J148" s="16" t="s">
        <v>16</v>
      </c>
      <c r="K148" s="16" t="s">
        <v>16</v>
      </c>
    </row>
    <row r="149" spans="1:11" ht="156">
      <c r="A149" s="5" t="s">
        <v>40</v>
      </c>
      <c r="B149" s="16" t="s">
        <v>18</v>
      </c>
      <c r="C149" s="16" t="s">
        <v>16</v>
      </c>
      <c r="D149" s="16" t="s">
        <v>18</v>
      </c>
      <c r="E149" s="16" t="s">
        <v>16</v>
      </c>
      <c r="F149" s="16" t="s">
        <v>16</v>
      </c>
      <c r="G149" s="16" t="s">
        <v>16</v>
      </c>
      <c r="H149" s="16" t="s">
        <v>16</v>
      </c>
      <c r="I149" s="16" t="s">
        <v>16</v>
      </c>
      <c r="J149" s="16" t="s">
        <v>18</v>
      </c>
      <c r="K149" s="16" t="s">
        <v>16</v>
      </c>
    </row>
    <row r="152" spans="1:16" ht="15">
      <c r="A152" s="35" t="s">
        <v>41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4" spans="1:16" ht="15">
      <c r="A154" s="37" t="s">
        <v>85</v>
      </c>
      <c r="B154" s="37" t="s">
        <v>42</v>
      </c>
      <c r="C154" s="37" t="s">
        <v>10</v>
      </c>
      <c r="D154" s="37"/>
      <c r="E154" s="37"/>
      <c r="F154" s="37"/>
      <c r="G154" s="37" t="s">
        <v>43</v>
      </c>
      <c r="H154" s="37"/>
      <c r="I154" s="37"/>
      <c r="J154" s="37"/>
      <c r="K154" s="37" t="s">
        <v>44</v>
      </c>
      <c r="L154" s="37"/>
      <c r="M154" s="37" t="s">
        <v>44</v>
      </c>
      <c r="N154" s="37"/>
      <c r="O154" s="37" t="s">
        <v>44</v>
      </c>
      <c r="P154" s="37"/>
    </row>
    <row r="155" spans="1:16" ht="30.75" customHeight="1">
      <c r="A155" s="37"/>
      <c r="B155" s="37"/>
      <c r="C155" s="37" t="s">
        <v>13</v>
      </c>
      <c r="D155" s="37"/>
      <c r="E155" s="37" t="s">
        <v>14</v>
      </c>
      <c r="F155" s="37"/>
      <c r="G155" s="37" t="s">
        <v>13</v>
      </c>
      <c r="H155" s="37"/>
      <c r="I155" s="37" t="s">
        <v>14</v>
      </c>
      <c r="J155" s="37"/>
      <c r="K155" s="37" t="s">
        <v>13</v>
      </c>
      <c r="L155" s="37" t="s">
        <v>14</v>
      </c>
      <c r="M155" s="37" t="s">
        <v>13</v>
      </c>
      <c r="N155" s="37" t="s">
        <v>14</v>
      </c>
      <c r="O155" s="37" t="s">
        <v>13</v>
      </c>
      <c r="P155" s="37" t="s">
        <v>14</v>
      </c>
    </row>
    <row r="156" spans="1:16" ht="30">
      <c r="A156" s="37"/>
      <c r="B156" s="37"/>
      <c r="C156" s="16" t="s">
        <v>88</v>
      </c>
      <c r="D156" s="16" t="s">
        <v>89</v>
      </c>
      <c r="E156" s="16" t="s">
        <v>88</v>
      </c>
      <c r="F156" s="16" t="s">
        <v>89</v>
      </c>
      <c r="G156" s="16" t="s">
        <v>88</v>
      </c>
      <c r="H156" s="16" t="s">
        <v>89</v>
      </c>
      <c r="I156" s="16" t="s">
        <v>88</v>
      </c>
      <c r="J156" s="16" t="s">
        <v>89</v>
      </c>
      <c r="K156" s="37"/>
      <c r="L156" s="37"/>
      <c r="M156" s="37"/>
      <c r="N156" s="37"/>
      <c r="O156" s="37"/>
      <c r="P156" s="37"/>
    </row>
    <row r="157" spans="1:16" ht="15">
      <c r="A157" s="16">
        <v>1</v>
      </c>
      <c r="B157" s="16">
        <v>2</v>
      </c>
      <c r="C157" s="16">
        <v>3</v>
      </c>
      <c r="D157" s="16">
        <v>4</v>
      </c>
      <c r="E157" s="16">
        <v>5</v>
      </c>
      <c r="F157" s="16">
        <v>6</v>
      </c>
      <c r="G157" s="16">
        <v>7</v>
      </c>
      <c r="H157" s="16">
        <v>8</v>
      </c>
      <c r="I157" s="16">
        <v>9</v>
      </c>
      <c r="J157" s="16">
        <v>10</v>
      </c>
      <c r="K157" s="16">
        <v>11</v>
      </c>
      <c r="L157" s="16">
        <v>12</v>
      </c>
      <c r="M157" s="16">
        <v>13</v>
      </c>
      <c r="N157" s="16">
        <v>14</v>
      </c>
      <c r="O157" s="16">
        <v>15</v>
      </c>
      <c r="P157" s="16">
        <v>16</v>
      </c>
    </row>
    <row r="158" spans="1:16" ht="15">
      <c r="A158" s="16" t="s">
        <v>16</v>
      </c>
      <c r="B158" s="4" t="s">
        <v>16</v>
      </c>
      <c r="C158" s="4" t="s">
        <v>16</v>
      </c>
      <c r="D158" s="4" t="s">
        <v>16</v>
      </c>
      <c r="E158" s="4" t="s">
        <v>16</v>
      </c>
      <c r="F158" s="4" t="s">
        <v>16</v>
      </c>
      <c r="G158" s="4" t="s">
        <v>16</v>
      </c>
      <c r="H158" s="4" t="s">
        <v>16</v>
      </c>
      <c r="I158" s="4" t="s">
        <v>16</v>
      </c>
      <c r="J158" s="4" t="s">
        <v>16</v>
      </c>
      <c r="K158" s="4" t="s">
        <v>16</v>
      </c>
      <c r="L158" s="4" t="s">
        <v>16</v>
      </c>
      <c r="M158" s="4" t="s">
        <v>16</v>
      </c>
      <c r="N158" s="4" t="s">
        <v>16</v>
      </c>
      <c r="O158" s="4" t="s">
        <v>16</v>
      </c>
      <c r="P158" s="4" t="s">
        <v>16</v>
      </c>
    </row>
    <row r="159" spans="1:16" ht="15">
      <c r="A159" s="16" t="s">
        <v>16</v>
      </c>
      <c r="B159" s="16" t="s">
        <v>20</v>
      </c>
      <c r="C159" s="16" t="s">
        <v>16</v>
      </c>
      <c r="D159" s="16" t="s">
        <v>16</v>
      </c>
      <c r="E159" s="16" t="s">
        <v>16</v>
      </c>
      <c r="F159" s="16" t="s">
        <v>16</v>
      </c>
      <c r="G159" s="16" t="s">
        <v>16</v>
      </c>
      <c r="H159" s="16" t="s">
        <v>16</v>
      </c>
      <c r="I159" s="16" t="s">
        <v>16</v>
      </c>
      <c r="J159" s="16" t="s">
        <v>16</v>
      </c>
      <c r="K159" s="16" t="s">
        <v>16</v>
      </c>
      <c r="L159" s="16" t="s">
        <v>16</v>
      </c>
      <c r="M159" s="16" t="s">
        <v>16</v>
      </c>
      <c r="N159" s="16" t="s">
        <v>16</v>
      </c>
      <c r="O159" s="16" t="s">
        <v>16</v>
      </c>
      <c r="P159" s="16" t="s">
        <v>16</v>
      </c>
    </row>
    <row r="160" spans="1:16" ht="45">
      <c r="A160" s="16" t="s">
        <v>16</v>
      </c>
      <c r="B160" s="16" t="s">
        <v>45</v>
      </c>
      <c r="C160" s="16" t="s">
        <v>18</v>
      </c>
      <c r="D160" s="16" t="s">
        <v>18</v>
      </c>
      <c r="E160" s="16" t="s">
        <v>16</v>
      </c>
      <c r="F160" s="16" t="s">
        <v>16</v>
      </c>
      <c r="G160" s="16" t="s">
        <v>18</v>
      </c>
      <c r="H160" s="16" t="s">
        <v>18</v>
      </c>
      <c r="I160" s="16" t="s">
        <v>16</v>
      </c>
      <c r="J160" s="16" t="s">
        <v>16</v>
      </c>
      <c r="K160" s="16" t="s">
        <v>18</v>
      </c>
      <c r="L160" s="16" t="s">
        <v>16</v>
      </c>
      <c r="M160" s="16" t="s">
        <v>18</v>
      </c>
      <c r="N160" s="16" t="s">
        <v>16</v>
      </c>
      <c r="O160" s="16" t="s">
        <v>18</v>
      </c>
      <c r="P160" s="16" t="s">
        <v>16</v>
      </c>
    </row>
    <row r="163" spans="1:12" ht="15">
      <c r="A163" s="34" t="s">
        <v>102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5">
      <c r="A164" s="34" t="s">
        <v>103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5">
      <c r="A165" s="40" t="s">
        <v>7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1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8" spans="1:12" ht="21.75" customHeight="1">
      <c r="A168" s="37" t="s">
        <v>29</v>
      </c>
      <c r="B168" s="37" t="s">
        <v>46</v>
      </c>
      <c r="C168" s="37" t="s">
        <v>47</v>
      </c>
      <c r="D168" s="37" t="s">
        <v>10</v>
      </c>
      <c r="E168" s="37"/>
      <c r="F168" s="37"/>
      <c r="G168" s="37" t="s">
        <v>11</v>
      </c>
      <c r="H168" s="37"/>
      <c r="I168" s="37"/>
      <c r="J168" s="37" t="s">
        <v>12</v>
      </c>
      <c r="K168" s="37"/>
      <c r="L168" s="37"/>
    </row>
    <row r="169" spans="1:12" ht="30">
      <c r="A169" s="37"/>
      <c r="B169" s="37"/>
      <c r="C169" s="37"/>
      <c r="D169" s="16" t="s">
        <v>13</v>
      </c>
      <c r="E169" s="16" t="s">
        <v>14</v>
      </c>
      <c r="F169" s="16" t="s">
        <v>90</v>
      </c>
      <c r="G169" s="16" t="s">
        <v>13</v>
      </c>
      <c r="H169" s="16" t="s">
        <v>14</v>
      </c>
      <c r="I169" s="16" t="s">
        <v>78</v>
      </c>
      <c r="J169" s="16" t="s">
        <v>13</v>
      </c>
      <c r="K169" s="16" t="s">
        <v>14</v>
      </c>
      <c r="L169" s="16" t="s">
        <v>91</v>
      </c>
    </row>
    <row r="170" spans="1:12" ht="15">
      <c r="A170" s="16">
        <v>1</v>
      </c>
      <c r="B170" s="16">
        <v>2</v>
      </c>
      <c r="C170" s="16">
        <v>3</v>
      </c>
      <c r="D170" s="16">
        <v>4</v>
      </c>
      <c r="E170" s="16">
        <v>5</v>
      </c>
      <c r="F170" s="16">
        <v>6</v>
      </c>
      <c r="G170" s="16">
        <v>7</v>
      </c>
      <c r="H170" s="16">
        <v>8</v>
      </c>
      <c r="I170" s="16">
        <v>9</v>
      </c>
      <c r="J170" s="16">
        <v>10</v>
      </c>
      <c r="K170" s="16">
        <v>11</v>
      </c>
      <c r="L170" s="16">
        <v>12</v>
      </c>
    </row>
    <row r="171" spans="1:12" ht="15">
      <c r="A171" s="16" t="s">
        <v>16</v>
      </c>
      <c r="B171" s="4" t="s">
        <v>16</v>
      </c>
      <c r="C171" s="4" t="s">
        <v>16</v>
      </c>
      <c r="D171" s="4" t="s">
        <v>16</v>
      </c>
      <c r="E171" s="4" t="s">
        <v>16</v>
      </c>
      <c r="F171" s="4" t="s">
        <v>16</v>
      </c>
      <c r="G171" s="4" t="s">
        <v>16</v>
      </c>
      <c r="H171" s="4" t="s">
        <v>16</v>
      </c>
      <c r="I171" s="4" t="s">
        <v>16</v>
      </c>
      <c r="J171" s="4" t="s">
        <v>16</v>
      </c>
      <c r="K171" s="4" t="s">
        <v>16</v>
      </c>
      <c r="L171" s="4" t="s">
        <v>16</v>
      </c>
    </row>
    <row r="172" spans="1:12" ht="15">
      <c r="A172" s="16" t="s">
        <v>16</v>
      </c>
      <c r="B172" s="16" t="s">
        <v>20</v>
      </c>
      <c r="C172" s="4" t="s">
        <v>16</v>
      </c>
      <c r="D172" s="4" t="s">
        <v>16</v>
      </c>
      <c r="E172" s="4" t="s">
        <v>16</v>
      </c>
      <c r="F172" s="4" t="s">
        <v>16</v>
      </c>
      <c r="G172" s="4" t="s">
        <v>16</v>
      </c>
      <c r="H172" s="4" t="s">
        <v>16</v>
      </c>
      <c r="I172" s="4" t="s">
        <v>16</v>
      </c>
      <c r="J172" s="4" t="s">
        <v>16</v>
      </c>
      <c r="K172" s="4" t="s">
        <v>16</v>
      </c>
      <c r="L172" s="4" t="s">
        <v>16</v>
      </c>
    </row>
    <row r="174" spans="1:9" ht="15">
      <c r="A174" s="35" t="s">
        <v>104</v>
      </c>
      <c r="B174" s="35"/>
      <c r="C174" s="35"/>
      <c r="D174" s="35"/>
      <c r="E174" s="35"/>
      <c r="F174" s="35"/>
      <c r="G174" s="35"/>
      <c r="H174" s="35"/>
      <c r="I174" s="35"/>
    </row>
    <row r="175" ht="15">
      <c r="A175" s="17" t="s">
        <v>7</v>
      </c>
    </row>
    <row r="177" spans="1:9" ht="21.75" customHeight="1">
      <c r="A177" s="37" t="s">
        <v>85</v>
      </c>
      <c r="B177" s="37" t="s">
        <v>46</v>
      </c>
      <c r="C177" s="37" t="s">
        <v>47</v>
      </c>
      <c r="D177" s="37" t="s">
        <v>21</v>
      </c>
      <c r="E177" s="37"/>
      <c r="F177" s="37"/>
      <c r="G177" s="37" t="s">
        <v>21</v>
      </c>
      <c r="H177" s="37"/>
      <c r="I177" s="37"/>
    </row>
    <row r="178" spans="1:9" ht="33" customHeight="1">
      <c r="A178" s="37"/>
      <c r="B178" s="37"/>
      <c r="C178" s="37"/>
      <c r="D178" s="16" t="s">
        <v>13</v>
      </c>
      <c r="E178" s="16" t="s">
        <v>14</v>
      </c>
      <c r="F178" s="16" t="s">
        <v>90</v>
      </c>
      <c r="G178" s="16" t="s">
        <v>13</v>
      </c>
      <c r="H178" s="16" t="s">
        <v>14</v>
      </c>
      <c r="I178" s="16" t="s">
        <v>78</v>
      </c>
    </row>
    <row r="179" spans="1:9" ht="15">
      <c r="A179" s="16">
        <v>1</v>
      </c>
      <c r="B179" s="16">
        <v>2</v>
      </c>
      <c r="C179" s="16">
        <v>3</v>
      </c>
      <c r="D179" s="16">
        <v>4</v>
      </c>
      <c r="E179" s="16">
        <v>5</v>
      </c>
      <c r="F179" s="16">
        <v>6</v>
      </c>
      <c r="G179" s="16">
        <v>7</v>
      </c>
      <c r="H179" s="16">
        <v>8</v>
      </c>
      <c r="I179" s="16">
        <v>9</v>
      </c>
    </row>
    <row r="180" spans="1:9" ht="15">
      <c r="A180" s="16" t="s">
        <v>16</v>
      </c>
      <c r="B180" s="4" t="s">
        <v>16</v>
      </c>
      <c r="C180" s="4" t="s">
        <v>16</v>
      </c>
      <c r="D180" s="4" t="s">
        <v>16</v>
      </c>
      <c r="E180" s="4" t="s">
        <v>16</v>
      </c>
      <c r="F180" s="4" t="s">
        <v>16</v>
      </c>
      <c r="G180" s="4" t="s">
        <v>16</v>
      </c>
      <c r="H180" s="4" t="s">
        <v>16</v>
      </c>
      <c r="I180" s="4" t="s">
        <v>16</v>
      </c>
    </row>
    <row r="181" spans="1:9" ht="15">
      <c r="A181" s="16" t="s">
        <v>16</v>
      </c>
      <c r="B181" s="16" t="s">
        <v>20</v>
      </c>
      <c r="C181" s="4" t="s">
        <v>16</v>
      </c>
      <c r="D181" s="4" t="s">
        <v>16</v>
      </c>
      <c r="E181" s="4" t="s">
        <v>16</v>
      </c>
      <c r="F181" s="4" t="s">
        <v>16</v>
      </c>
      <c r="G181" s="4" t="s">
        <v>16</v>
      </c>
      <c r="H181" s="4" t="s">
        <v>16</v>
      </c>
      <c r="I181" s="4" t="s">
        <v>16</v>
      </c>
    </row>
    <row r="184" spans="1:13" ht="15">
      <c r="A184" s="35" t="s">
        <v>105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ht="15">
      <c r="A185" s="17" t="s">
        <v>7</v>
      </c>
    </row>
    <row r="188" spans="1:13" ht="120" customHeight="1">
      <c r="A188" s="38" t="s">
        <v>93</v>
      </c>
      <c r="B188" s="38" t="s">
        <v>92</v>
      </c>
      <c r="C188" s="37" t="s">
        <v>48</v>
      </c>
      <c r="D188" s="37" t="s">
        <v>10</v>
      </c>
      <c r="E188" s="37"/>
      <c r="F188" s="37" t="s">
        <v>11</v>
      </c>
      <c r="G188" s="37"/>
      <c r="H188" s="37" t="s">
        <v>12</v>
      </c>
      <c r="I188" s="37"/>
      <c r="J188" s="37" t="s">
        <v>21</v>
      </c>
      <c r="K188" s="37"/>
      <c r="L188" s="37" t="s">
        <v>21</v>
      </c>
      <c r="M188" s="37"/>
    </row>
    <row r="189" spans="1:13" ht="124.5" customHeight="1">
      <c r="A189" s="39"/>
      <c r="B189" s="39"/>
      <c r="C189" s="37"/>
      <c r="D189" s="16" t="s">
        <v>50</v>
      </c>
      <c r="E189" s="16" t="s">
        <v>49</v>
      </c>
      <c r="F189" s="16" t="s">
        <v>50</v>
      </c>
      <c r="G189" s="16" t="s">
        <v>49</v>
      </c>
      <c r="H189" s="16" t="s">
        <v>50</v>
      </c>
      <c r="I189" s="16" t="s">
        <v>49</v>
      </c>
      <c r="J189" s="16" t="s">
        <v>50</v>
      </c>
      <c r="K189" s="16" t="s">
        <v>49</v>
      </c>
      <c r="L189" s="16" t="s">
        <v>50</v>
      </c>
      <c r="M189" s="16" t="s">
        <v>49</v>
      </c>
    </row>
    <row r="190" spans="1:13" ht="15">
      <c r="A190" s="16">
        <v>1</v>
      </c>
      <c r="B190" s="16">
        <v>2</v>
      </c>
      <c r="C190" s="16">
        <v>3</v>
      </c>
      <c r="D190" s="16">
        <v>4</v>
      </c>
      <c r="E190" s="16">
        <v>5</v>
      </c>
      <c r="F190" s="16">
        <v>6</v>
      </c>
      <c r="G190" s="16">
        <v>7</v>
      </c>
      <c r="H190" s="16">
        <v>8</v>
      </c>
      <c r="I190" s="16">
        <v>9</v>
      </c>
      <c r="J190" s="16">
        <v>10</v>
      </c>
      <c r="K190" s="16">
        <v>11</v>
      </c>
      <c r="L190" s="16">
        <v>12</v>
      </c>
      <c r="M190" s="16">
        <v>13</v>
      </c>
    </row>
    <row r="191" spans="1:13" ht="15">
      <c r="A191" s="16" t="s">
        <v>16</v>
      </c>
      <c r="B191" s="16" t="s">
        <v>16</v>
      </c>
      <c r="C191" s="16" t="s">
        <v>16</v>
      </c>
      <c r="D191" s="16" t="s">
        <v>16</v>
      </c>
      <c r="E191" s="16" t="s">
        <v>16</v>
      </c>
      <c r="F191" s="16" t="s">
        <v>16</v>
      </c>
      <c r="G191" s="16" t="s">
        <v>16</v>
      </c>
      <c r="H191" s="16" t="s">
        <v>16</v>
      </c>
      <c r="I191" s="16" t="s">
        <v>16</v>
      </c>
      <c r="J191" s="16" t="s">
        <v>16</v>
      </c>
      <c r="K191" s="16" t="s">
        <v>16</v>
      </c>
      <c r="L191" s="16" t="s">
        <v>16</v>
      </c>
      <c r="M191" s="16" t="s">
        <v>16</v>
      </c>
    </row>
    <row r="192" spans="1:13" ht="15">
      <c r="A192" s="16" t="s">
        <v>16</v>
      </c>
      <c r="B192" s="16" t="s">
        <v>16</v>
      </c>
      <c r="C192" s="16" t="s">
        <v>16</v>
      </c>
      <c r="D192" s="16" t="s">
        <v>16</v>
      </c>
      <c r="E192" s="16" t="s">
        <v>16</v>
      </c>
      <c r="F192" s="16" t="s">
        <v>16</v>
      </c>
      <c r="G192" s="16" t="s">
        <v>16</v>
      </c>
      <c r="H192" s="16" t="s">
        <v>16</v>
      </c>
      <c r="I192" s="16" t="s">
        <v>16</v>
      </c>
      <c r="J192" s="16" t="s">
        <v>16</v>
      </c>
      <c r="K192" s="16" t="s">
        <v>16</v>
      </c>
      <c r="L192" s="16" t="s">
        <v>16</v>
      </c>
      <c r="M192" s="16" t="s">
        <v>16</v>
      </c>
    </row>
    <row r="195" spans="1:10" ht="48" customHeight="1">
      <c r="A195" s="34" t="s">
        <v>51</v>
      </c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ht="15">
      <c r="A196" s="34" t="s">
        <v>52</v>
      </c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ht="15">
      <c r="A197" s="34" t="s">
        <v>53</v>
      </c>
      <c r="B197" s="34"/>
      <c r="C197" s="34"/>
      <c r="D197" s="34"/>
      <c r="E197" s="34"/>
      <c r="F197" s="34"/>
      <c r="G197" s="34"/>
      <c r="H197" s="34"/>
      <c r="I197" s="34"/>
      <c r="J197" s="34"/>
    </row>
    <row r="198" ht="15">
      <c r="A198" s="17" t="s">
        <v>7</v>
      </c>
    </row>
    <row r="201" spans="1:10" ht="72.75" customHeight="1">
      <c r="A201" s="37" t="s">
        <v>54</v>
      </c>
      <c r="B201" s="37" t="s">
        <v>9</v>
      </c>
      <c r="C201" s="37" t="s">
        <v>55</v>
      </c>
      <c r="D201" s="37" t="s">
        <v>94</v>
      </c>
      <c r="E201" s="37" t="s">
        <v>56</v>
      </c>
      <c r="F201" s="37" t="s">
        <v>57</v>
      </c>
      <c r="G201" s="37" t="s">
        <v>95</v>
      </c>
      <c r="H201" s="37" t="s">
        <v>58</v>
      </c>
      <c r="I201" s="37"/>
      <c r="J201" s="37" t="s">
        <v>96</v>
      </c>
    </row>
    <row r="202" spans="1:10" ht="30">
      <c r="A202" s="37"/>
      <c r="B202" s="37"/>
      <c r="C202" s="37"/>
      <c r="D202" s="37"/>
      <c r="E202" s="37"/>
      <c r="F202" s="37"/>
      <c r="G202" s="37"/>
      <c r="H202" s="16" t="s">
        <v>59</v>
      </c>
      <c r="I202" s="16" t="s">
        <v>60</v>
      </c>
      <c r="J202" s="37"/>
    </row>
    <row r="203" spans="1:10" ht="15">
      <c r="A203" s="16">
        <v>1</v>
      </c>
      <c r="B203" s="16">
        <v>2</v>
      </c>
      <c r="C203" s="16">
        <v>3</v>
      </c>
      <c r="D203" s="16">
        <v>4</v>
      </c>
      <c r="E203" s="16">
        <v>5</v>
      </c>
      <c r="F203" s="16">
        <v>6</v>
      </c>
      <c r="G203" s="16">
        <v>7</v>
      </c>
      <c r="H203" s="16">
        <v>8</v>
      </c>
      <c r="I203" s="16">
        <v>9</v>
      </c>
      <c r="J203" s="16">
        <v>10</v>
      </c>
    </row>
    <row r="204" spans="1:10" ht="15">
      <c r="A204" s="16" t="s">
        <v>16</v>
      </c>
      <c r="B204" s="16" t="s">
        <v>16</v>
      </c>
      <c r="C204" s="16" t="s">
        <v>16</v>
      </c>
      <c r="D204" s="16" t="s">
        <v>16</v>
      </c>
      <c r="E204" s="16" t="s">
        <v>16</v>
      </c>
      <c r="F204" s="16" t="s">
        <v>16</v>
      </c>
      <c r="G204" s="16" t="s">
        <v>16</v>
      </c>
      <c r="H204" s="16" t="s">
        <v>16</v>
      </c>
      <c r="I204" s="16" t="s">
        <v>16</v>
      </c>
      <c r="J204" s="16" t="s">
        <v>16</v>
      </c>
    </row>
    <row r="205" spans="1:10" ht="15">
      <c r="A205" s="16" t="s">
        <v>16</v>
      </c>
      <c r="B205" s="16" t="s">
        <v>16</v>
      </c>
      <c r="C205" s="16" t="s">
        <v>16</v>
      </c>
      <c r="D205" s="16" t="s">
        <v>16</v>
      </c>
      <c r="E205" s="16" t="s">
        <v>16</v>
      </c>
      <c r="F205" s="16" t="s">
        <v>16</v>
      </c>
      <c r="G205" s="16" t="s">
        <v>16</v>
      </c>
      <c r="H205" s="16" t="s">
        <v>16</v>
      </c>
      <c r="I205" s="16" t="s">
        <v>16</v>
      </c>
      <c r="J205" s="16" t="s">
        <v>16</v>
      </c>
    </row>
    <row r="206" spans="1:10" ht="15">
      <c r="A206" s="16" t="s">
        <v>16</v>
      </c>
      <c r="B206" s="16" t="s">
        <v>20</v>
      </c>
      <c r="C206" s="16" t="s">
        <v>16</v>
      </c>
      <c r="D206" s="16" t="s">
        <v>16</v>
      </c>
      <c r="E206" s="16" t="s">
        <v>16</v>
      </c>
      <c r="F206" s="16" t="s">
        <v>16</v>
      </c>
      <c r="G206" s="16" t="s">
        <v>16</v>
      </c>
      <c r="H206" s="16" t="s">
        <v>16</v>
      </c>
      <c r="I206" s="16" t="s">
        <v>16</v>
      </c>
      <c r="J206" s="16" t="s">
        <v>16</v>
      </c>
    </row>
    <row r="209" spans="1:12" ht="15">
      <c r="A209" s="35" t="s">
        <v>61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</row>
    <row r="210" ht="15">
      <c r="A210" s="17" t="s">
        <v>7</v>
      </c>
    </row>
    <row r="213" spans="1:12" ht="15">
      <c r="A213" s="37" t="s">
        <v>54</v>
      </c>
      <c r="B213" s="37" t="s">
        <v>9</v>
      </c>
      <c r="C213" s="37" t="s">
        <v>44</v>
      </c>
      <c r="D213" s="37"/>
      <c r="E213" s="37"/>
      <c r="F213" s="37"/>
      <c r="G213" s="37"/>
      <c r="H213" s="37" t="s">
        <v>44</v>
      </c>
      <c r="I213" s="37"/>
      <c r="J213" s="37"/>
      <c r="K213" s="37"/>
      <c r="L213" s="37"/>
    </row>
    <row r="214" spans="1:12" ht="150.75" customHeight="1">
      <c r="A214" s="37"/>
      <c r="B214" s="37"/>
      <c r="C214" s="37" t="s">
        <v>62</v>
      </c>
      <c r="D214" s="37" t="s">
        <v>63</v>
      </c>
      <c r="E214" s="37" t="s">
        <v>64</v>
      </c>
      <c r="F214" s="37"/>
      <c r="G214" s="37" t="s">
        <v>97</v>
      </c>
      <c r="H214" s="37" t="s">
        <v>65</v>
      </c>
      <c r="I214" s="37" t="s">
        <v>98</v>
      </c>
      <c r="J214" s="37" t="s">
        <v>64</v>
      </c>
      <c r="K214" s="37"/>
      <c r="L214" s="37" t="s">
        <v>99</v>
      </c>
    </row>
    <row r="215" spans="1:12" ht="30">
      <c r="A215" s="37"/>
      <c r="B215" s="37"/>
      <c r="C215" s="37"/>
      <c r="D215" s="37"/>
      <c r="E215" s="16" t="s">
        <v>59</v>
      </c>
      <c r="F215" s="16" t="s">
        <v>60</v>
      </c>
      <c r="G215" s="37"/>
      <c r="H215" s="37"/>
      <c r="I215" s="37"/>
      <c r="J215" s="16" t="s">
        <v>59</v>
      </c>
      <c r="K215" s="16" t="s">
        <v>60</v>
      </c>
      <c r="L215" s="37"/>
    </row>
    <row r="216" spans="1:12" ht="15">
      <c r="A216" s="16">
        <v>1</v>
      </c>
      <c r="B216" s="16">
        <v>2</v>
      </c>
      <c r="C216" s="16">
        <v>3</v>
      </c>
      <c r="D216" s="16">
        <v>4</v>
      </c>
      <c r="E216" s="16">
        <v>5</v>
      </c>
      <c r="F216" s="16">
        <v>6</v>
      </c>
      <c r="G216" s="16">
        <v>7</v>
      </c>
      <c r="H216" s="16">
        <v>8</v>
      </c>
      <c r="I216" s="16">
        <v>9</v>
      </c>
      <c r="J216" s="16">
        <v>10</v>
      </c>
      <c r="K216" s="16">
        <v>11</v>
      </c>
      <c r="L216" s="16">
        <v>12</v>
      </c>
    </row>
    <row r="217" spans="1:12" ht="15">
      <c r="A217" s="16" t="s">
        <v>16</v>
      </c>
      <c r="B217" s="16" t="s">
        <v>16</v>
      </c>
      <c r="C217" s="16" t="s">
        <v>16</v>
      </c>
      <c r="D217" s="16" t="s">
        <v>16</v>
      </c>
      <c r="E217" s="16" t="s">
        <v>16</v>
      </c>
      <c r="F217" s="16" t="s">
        <v>16</v>
      </c>
      <c r="G217" s="16" t="s">
        <v>16</v>
      </c>
      <c r="H217" s="16" t="s">
        <v>16</v>
      </c>
      <c r="I217" s="16" t="s">
        <v>16</v>
      </c>
      <c r="J217" s="16" t="s">
        <v>16</v>
      </c>
      <c r="K217" s="16" t="s">
        <v>16</v>
      </c>
      <c r="L217" s="16" t="s">
        <v>16</v>
      </c>
    </row>
    <row r="218" spans="1:12" ht="15">
      <c r="A218" s="16" t="s">
        <v>16</v>
      </c>
      <c r="B218" s="16" t="s">
        <v>16</v>
      </c>
      <c r="C218" s="16" t="s">
        <v>16</v>
      </c>
      <c r="D218" s="16" t="s">
        <v>16</v>
      </c>
      <c r="E218" s="16" t="s">
        <v>16</v>
      </c>
      <c r="F218" s="16" t="s">
        <v>16</v>
      </c>
      <c r="G218" s="16" t="s">
        <v>16</v>
      </c>
      <c r="H218" s="16" t="s">
        <v>16</v>
      </c>
      <c r="I218" s="16" t="s">
        <v>16</v>
      </c>
      <c r="J218" s="16" t="s">
        <v>16</v>
      </c>
      <c r="K218" s="16" t="s">
        <v>16</v>
      </c>
      <c r="L218" s="16" t="s">
        <v>16</v>
      </c>
    </row>
    <row r="219" spans="1:12" ht="15">
      <c r="A219" s="16" t="s">
        <v>16</v>
      </c>
      <c r="B219" s="16" t="s">
        <v>20</v>
      </c>
      <c r="C219" s="16" t="s">
        <v>16</v>
      </c>
      <c r="D219" s="16" t="s">
        <v>16</v>
      </c>
      <c r="E219" s="16" t="s">
        <v>16</v>
      </c>
      <c r="F219" s="16" t="s">
        <v>16</v>
      </c>
      <c r="G219" s="16" t="s">
        <v>16</v>
      </c>
      <c r="H219" s="16" t="s">
        <v>16</v>
      </c>
      <c r="I219" s="16" t="s">
        <v>16</v>
      </c>
      <c r="J219" s="16" t="s">
        <v>16</v>
      </c>
      <c r="K219" s="16" t="s">
        <v>16</v>
      </c>
      <c r="L219" s="16" t="s">
        <v>16</v>
      </c>
    </row>
    <row r="222" spans="1:9" ht="15">
      <c r="A222" s="35" t="s">
        <v>66</v>
      </c>
      <c r="B222" s="35"/>
      <c r="C222" s="35"/>
      <c r="D222" s="35"/>
      <c r="E222" s="35"/>
      <c r="F222" s="35"/>
      <c r="G222" s="35"/>
      <c r="H222" s="35"/>
      <c r="I222" s="35"/>
    </row>
    <row r="223" ht="15">
      <c r="A223" s="17" t="s">
        <v>7</v>
      </c>
    </row>
    <row r="226" spans="1:9" ht="195">
      <c r="A226" s="16" t="s">
        <v>54</v>
      </c>
      <c r="B226" s="16" t="s">
        <v>9</v>
      </c>
      <c r="C226" s="16" t="s">
        <v>55</v>
      </c>
      <c r="D226" s="16" t="s">
        <v>67</v>
      </c>
      <c r="E226" s="16" t="s">
        <v>68</v>
      </c>
      <c r="F226" s="16" t="s">
        <v>68</v>
      </c>
      <c r="G226" s="16" t="s">
        <v>69</v>
      </c>
      <c r="H226" s="16" t="s">
        <v>70</v>
      </c>
      <c r="I226" s="16" t="s">
        <v>71</v>
      </c>
    </row>
    <row r="227" spans="1:9" ht="15">
      <c r="A227" s="16">
        <v>1</v>
      </c>
      <c r="B227" s="16">
        <v>2</v>
      </c>
      <c r="C227" s="16">
        <v>3</v>
      </c>
      <c r="D227" s="16">
        <v>4</v>
      </c>
      <c r="E227" s="16">
        <v>5</v>
      </c>
      <c r="F227" s="16">
        <v>6</v>
      </c>
      <c r="G227" s="16">
        <v>7</v>
      </c>
      <c r="H227" s="16">
        <v>8</v>
      </c>
      <c r="I227" s="16">
        <v>9</v>
      </c>
    </row>
    <row r="228" spans="1:9" ht="15">
      <c r="A228" s="16"/>
      <c r="B228" s="16"/>
      <c r="C228" s="16" t="s">
        <v>16</v>
      </c>
      <c r="D228" s="16" t="s">
        <v>16</v>
      </c>
      <c r="E228" s="16" t="s">
        <v>16</v>
      </c>
      <c r="F228" s="16" t="s">
        <v>16</v>
      </c>
      <c r="G228" s="16" t="s">
        <v>16</v>
      </c>
      <c r="H228" s="16" t="s">
        <v>16</v>
      </c>
      <c r="I228" s="16" t="s">
        <v>16</v>
      </c>
    </row>
    <row r="229" spans="1:9" ht="15">
      <c r="A229" s="16" t="s">
        <v>16</v>
      </c>
      <c r="B229" s="16" t="s">
        <v>16</v>
      </c>
      <c r="C229" s="16" t="s">
        <v>16</v>
      </c>
      <c r="D229" s="16" t="s">
        <v>16</v>
      </c>
      <c r="E229" s="16" t="s">
        <v>16</v>
      </c>
      <c r="F229" s="16" t="s">
        <v>16</v>
      </c>
      <c r="G229" s="16" t="s">
        <v>16</v>
      </c>
      <c r="H229" s="16" t="s">
        <v>16</v>
      </c>
      <c r="I229" s="16" t="s">
        <v>16</v>
      </c>
    </row>
    <row r="230" spans="1:9" ht="15">
      <c r="A230" s="16" t="s">
        <v>16</v>
      </c>
      <c r="B230" s="16" t="s">
        <v>20</v>
      </c>
      <c r="C230" s="16" t="s">
        <v>16</v>
      </c>
      <c r="D230" s="16" t="s">
        <v>16</v>
      </c>
      <c r="E230" s="16" t="s">
        <v>16</v>
      </c>
      <c r="F230" s="16" t="s">
        <v>16</v>
      </c>
      <c r="G230" s="16" t="s">
        <v>16</v>
      </c>
      <c r="H230" s="16" t="s">
        <v>16</v>
      </c>
      <c r="I230" s="16" t="s">
        <v>16</v>
      </c>
    </row>
    <row r="233" spans="1:9" ht="66" customHeight="1">
      <c r="A233" s="33" t="s">
        <v>147</v>
      </c>
      <c r="B233" s="33"/>
      <c r="C233" s="33"/>
      <c r="D233" s="33"/>
      <c r="E233" s="33"/>
      <c r="F233" s="33"/>
      <c r="G233" s="33"/>
      <c r="H233" s="33"/>
      <c r="I233" s="33"/>
    </row>
    <row r="234" spans="1:9" ht="45.75" customHeight="1">
      <c r="A234" s="34" t="s">
        <v>72</v>
      </c>
      <c r="B234" s="34"/>
      <c r="C234" s="34"/>
      <c r="D234" s="34"/>
      <c r="E234" s="34"/>
      <c r="F234" s="34"/>
      <c r="G234" s="34"/>
      <c r="H234" s="34"/>
      <c r="I234" s="34"/>
    </row>
    <row r="236" spans="1:9" ht="15" customHeight="1">
      <c r="A236" s="35" t="s">
        <v>73</v>
      </c>
      <c r="B236" s="35"/>
      <c r="C236" s="3"/>
      <c r="D236" s="6"/>
      <c r="G236" s="36" t="s">
        <v>137</v>
      </c>
      <c r="H236" s="36"/>
      <c r="I236" s="36"/>
    </row>
    <row r="237" spans="1:9" ht="15">
      <c r="A237" s="15"/>
      <c r="B237" s="7"/>
      <c r="D237" s="3" t="s">
        <v>74</v>
      </c>
      <c r="G237" s="32" t="s">
        <v>75</v>
      </c>
      <c r="H237" s="32"/>
      <c r="I237" s="32"/>
    </row>
    <row r="238" spans="1:9" ht="15" customHeight="1">
      <c r="A238" s="35" t="s">
        <v>76</v>
      </c>
      <c r="B238" s="35"/>
      <c r="C238" s="3"/>
      <c r="D238" s="6"/>
      <c r="G238" s="6"/>
      <c r="H238" s="6"/>
      <c r="I238" s="6"/>
    </row>
    <row r="239" spans="1:9" ht="15">
      <c r="A239" s="14"/>
      <c r="B239" s="3"/>
      <c r="C239" s="3"/>
      <c r="D239" s="3" t="s">
        <v>74</v>
      </c>
      <c r="G239" s="32" t="s">
        <v>75</v>
      </c>
      <c r="H239" s="32"/>
      <c r="I239" s="32"/>
    </row>
  </sheetData>
  <sheetProtection/>
  <mergeCells count="172">
    <mergeCell ref="A6:P6"/>
    <mergeCell ref="A7:J7"/>
    <mergeCell ref="L7:M7"/>
    <mergeCell ref="O7:P7"/>
    <mergeCell ref="A8:J8"/>
    <mergeCell ref="L8:M8"/>
    <mergeCell ref="O8:P8"/>
    <mergeCell ref="A9:J9"/>
    <mergeCell ref="L9:M9"/>
    <mergeCell ref="O9:P9"/>
    <mergeCell ref="A10:J10"/>
    <mergeCell ref="L10:M10"/>
    <mergeCell ref="O10:P10"/>
    <mergeCell ref="C11:E11"/>
    <mergeCell ref="F11:G11"/>
    <mergeCell ref="H11:M11"/>
    <mergeCell ref="O11:P11"/>
    <mergeCell ref="C12:E12"/>
    <mergeCell ref="F12:G12"/>
    <mergeCell ref="H12:M12"/>
    <mergeCell ref="O12:P12"/>
    <mergeCell ref="A14:P14"/>
    <mergeCell ref="A15:P15"/>
    <mergeCell ref="A16:P16"/>
    <mergeCell ref="A17:P17"/>
    <mergeCell ref="A18:P18"/>
    <mergeCell ref="A19:P19"/>
    <mergeCell ref="A20:B20"/>
    <mergeCell ref="A23:A24"/>
    <mergeCell ref="B23:B24"/>
    <mergeCell ref="C23:F23"/>
    <mergeCell ref="G23:J23"/>
    <mergeCell ref="K23:N23"/>
    <mergeCell ref="A32:J32"/>
    <mergeCell ref="A35:A36"/>
    <mergeCell ref="B35:B36"/>
    <mergeCell ref="C35:F35"/>
    <mergeCell ref="G35:J35"/>
    <mergeCell ref="A45:N45"/>
    <mergeCell ref="A46:N46"/>
    <mergeCell ref="A48:A49"/>
    <mergeCell ref="B48:B49"/>
    <mergeCell ref="C48:F48"/>
    <mergeCell ref="G48:J48"/>
    <mergeCell ref="K48:N48"/>
    <mergeCell ref="A56:N56"/>
    <mergeCell ref="A59:A60"/>
    <mergeCell ref="B59:B60"/>
    <mergeCell ref="C59:F59"/>
    <mergeCell ref="G59:J59"/>
    <mergeCell ref="K59:N59"/>
    <mergeCell ref="A66:J66"/>
    <mergeCell ref="A69:A70"/>
    <mergeCell ref="B69:B70"/>
    <mergeCell ref="C69:F69"/>
    <mergeCell ref="G69:J69"/>
    <mergeCell ref="A76:J76"/>
    <mergeCell ref="A79:A80"/>
    <mergeCell ref="B79:B80"/>
    <mergeCell ref="C79:F79"/>
    <mergeCell ref="G79:J79"/>
    <mergeCell ref="A87:N87"/>
    <mergeCell ref="A88:N88"/>
    <mergeCell ref="A91:A92"/>
    <mergeCell ref="B91:B92"/>
    <mergeCell ref="C91:F91"/>
    <mergeCell ref="G91:J91"/>
    <mergeCell ref="K91:N91"/>
    <mergeCell ref="A99:J99"/>
    <mergeCell ref="C113:C114"/>
    <mergeCell ref="D113:D114"/>
    <mergeCell ref="E113:G113"/>
    <mergeCell ref="H113:J113"/>
    <mergeCell ref="A102:A103"/>
    <mergeCell ref="B102:B103"/>
    <mergeCell ref="C102:F102"/>
    <mergeCell ref="G102:J102"/>
    <mergeCell ref="A109:M109"/>
    <mergeCell ref="A110:M110"/>
    <mergeCell ref="K113:M113"/>
    <mergeCell ref="A125:J125"/>
    <mergeCell ref="A129:A130"/>
    <mergeCell ref="B129:B130"/>
    <mergeCell ref="C129:C130"/>
    <mergeCell ref="D129:D130"/>
    <mergeCell ref="E129:G129"/>
    <mergeCell ref="H129:J129"/>
    <mergeCell ref="A113:A114"/>
    <mergeCell ref="B113:B114"/>
    <mergeCell ref="C155:D155"/>
    <mergeCell ref="E155:F155"/>
    <mergeCell ref="A140:K140"/>
    <mergeCell ref="A143:A144"/>
    <mergeCell ref="B143:C143"/>
    <mergeCell ref="D143:E143"/>
    <mergeCell ref="F143:G143"/>
    <mergeCell ref="H143:I143"/>
    <mergeCell ref="J143:K143"/>
    <mergeCell ref="M155:M156"/>
    <mergeCell ref="N155:N156"/>
    <mergeCell ref="A152:P152"/>
    <mergeCell ref="A154:A156"/>
    <mergeCell ref="B154:B156"/>
    <mergeCell ref="C154:F154"/>
    <mergeCell ref="G154:J154"/>
    <mergeCell ref="K154:L154"/>
    <mergeCell ref="M154:N154"/>
    <mergeCell ref="O154:P154"/>
    <mergeCell ref="O155:O156"/>
    <mergeCell ref="P155:P156"/>
    <mergeCell ref="A163:L163"/>
    <mergeCell ref="A164:L164"/>
    <mergeCell ref="A165:L165"/>
    <mergeCell ref="A166:L166"/>
    <mergeCell ref="G155:H155"/>
    <mergeCell ref="I155:J155"/>
    <mergeCell ref="K155:K156"/>
    <mergeCell ref="L155:L156"/>
    <mergeCell ref="A168:A169"/>
    <mergeCell ref="B168:B169"/>
    <mergeCell ref="C168:C169"/>
    <mergeCell ref="D168:F168"/>
    <mergeCell ref="G168:I168"/>
    <mergeCell ref="J168:L168"/>
    <mergeCell ref="A174:I174"/>
    <mergeCell ref="A177:A178"/>
    <mergeCell ref="B177:B178"/>
    <mergeCell ref="C177:C178"/>
    <mergeCell ref="D177:F177"/>
    <mergeCell ref="G177:I177"/>
    <mergeCell ref="A184:M184"/>
    <mergeCell ref="A188:A189"/>
    <mergeCell ref="B188:B189"/>
    <mergeCell ref="C188:C189"/>
    <mergeCell ref="D188:E188"/>
    <mergeCell ref="F188:G188"/>
    <mergeCell ref="H188:I188"/>
    <mergeCell ref="J188:K188"/>
    <mergeCell ref="L188:M188"/>
    <mergeCell ref="A195:J195"/>
    <mergeCell ref="A196:J196"/>
    <mergeCell ref="A197:J197"/>
    <mergeCell ref="A201:A202"/>
    <mergeCell ref="B201:B202"/>
    <mergeCell ref="C201:C202"/>
    <mergeCell ref="D201:D202"/>
    <mergeCell ref="E201:E202"/>
    <mergeCell ref="F201:F202"/>
    <mergeCell ref="G201:G202"/>
    <mergeCell ref="H201:I201"/>
    <mergeCell ref="J201:J202"/>
    <mergeCell ref="A209:L209"/>
    <mergeCell ref="A213:A215"/>
    <mergeCell ref="B213:B215"/>
    <mergeCell ref="C213:G213"/>
    <mergeCell ref="H213:L213"/>
    <mergeCell ref="C214:C215"/>
    <mergeCell ref="D214:D215"/>
    <mergeCell ref="E214:F214"/>
    <mergeCell ref="G214:G215"/>
    <mergeCell ref="H214:H215"/>
    <mergeCell ref="I214:I215"/>
    <mergeCell ref="J214:K214"/>
    <mergeCell ref="L214:L215"/>
    <mergeCell ref="A222:I222"/>
    <mergeCell ref="G239:I239"/>
    <mergeCell ref="A233:I233"/>
    <mergeCell ref="A234:I234"/>
    <mergeCell ref="A236:B236"/>
    <mergeCell ref="G236:I236"/>
    <mergeCell ref="G237:I237"/>
    <mergeCell ref="A238:B238"/>
  </mergeCells>
  <printOptions/>
  <pageMargins left="0.16" right="0.16" top="0.33" bottom="0.29" header="0.31496062992125984" footer="0.31496062992125984"/>
  <pageSetup horizontalDpi="600" verticalDpi="600" orientation="landscape" paperSize="9" scale="65" r:id="rId1"/>
  <rowBreaks count="2" manualBreakCount="2">
    <brk id="31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2020-02-05T09:48:57Z</cp:lastPrinted>
  <dcterms:created xsi:type="dcterms:W3CDTF">2018-08-27T10:46:38Z</dcterms:created>
  <dcterms:modified xsi:type="dcterms:W3CDTF">2020-02-24T08:17:10Z</dcterms:modified>
  <cp:category/>
  <cp:version/>
  <cp:contentType/>
  <cp:contentStatus/>
</cp:coreProperties>
</file>